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<sst xmlns="http://schemas.openxmlformats.org/spreadsheetml/2006/main" count="46">
  <si>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</si>
  <si>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</si>
  <si>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臺中市東勢區寺廟登記概況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</si>
  <si>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</si>
  <si>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</si>
  <si>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</si>
  <si>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</si>
  <si>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</si>
  <si>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</si>
  <si>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</si>
  <si>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</si>
  <si>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</si>
  <si>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</si>
  <si>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</si>
  <si>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</si>
  <si>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</si>
  <si>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</si>
  <si>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</si>
  <si>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</si>
  <si>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</si>
  <si>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</si>
  <si>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</si>
  <si>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</si>
  <si>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</si>
  <si>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</si>
  <si>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</si>
  <si>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</si>
  <si>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</si>
  <si>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</si>
  <si>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</si>
  <si>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</si>
  <si>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</si>
  <si>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</si>
  <si>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</si>
  <si>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</si>
  <si>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</si>
  <si>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</si>
  <si>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</si>
  <si>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</si>
  <si>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</si>
  <si>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</si>
  <si>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中華民國115年1月13日編製</t>
  </si>
  <si>
    <t>臺中市東勢區公所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</si>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</sst>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4">
    <numFmt formatCode="#,##0 ;(#,##0)" numFmtId="197"/>
    <numFmt formatCode="\ #,##0;\-#,##0;\ \-\ ;@" numFmtId="198"/>
    <numFmt formatCode="_-* #,##0_-;\-* #,##0_-;_-* &quot;-&quot;_-;_-@_-" numFmtId="199"/>
    <numFmt formatCode="_-* #,##0.00_-;\-* #,##0.00_-;_-* &quot;-&quot;??_-;_-@_-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7" xfId="0" applyFont="true" applyBorder="true">
      <alignment wrapText="true"/>
    </xf>
    <xf numFmtId="0" fontId="1" borderId="8" xfId="0" applyFont="true" applyBorder="true">
      <alignment wrapText="true"/>
    </xf>
    <xf numFmtId="3" fontId="5" borderId="1" xfId="0" applyNumberFormat="true" applyFont="true" applyBorder="true"/>
    <xf numFmtId="199" fontId="5" borderId="1" xfId="0" applyNumberFormat="true" applyFont="true" applyBorder="true"/>
    <xf numFmtId="3" fontId="5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200" fontId="5" borderId="1" xfId="0" applyNumberFormat="true" applyFont="true" applyBorder="true"/>
    <xf numFmtId="0" fontId="1" borderId="9" xfId="0" applyFont="true" applyBorder="true">
      <alignment horizontal="center" vertical="center" wrapText="true"/>
    </xf>
    <xf numFmtId="198" fontId="5" borderId="9" xfId="0" applyNumberFormat="true" applyFont="true" applyBorder="true">
      <alignment vertical="center"/>
    </xf>
    <xf numFmtId="3" fontId="5" borderId="9" xfId="0" applyNumberFormat="true" applyFont="true" applyBorder="true">
      <alignment vertical="center"/>
    </xf>
    <xf numFmtId="199" fontId="5" borderId="9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L3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074218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07421875" hidden="false" outlineLevel="0"/>
    <col min="11" max="11" bestFit="false" customWidth="true" width="10.78125" hidden="false" outlineLevel="0"/>
    <col min="12" max="12" bestFit="false" customWidth="true" width="14.074218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4"/>
      <c r="G1" s="16" t="s">
        <v>34</v>
      </c>
      <c r="H1" s="16"/>
      <c r="I1" s="16"/>
      <c r="J1" s="16" t="s">
        <v>42</v>
      </c>
      <c r="K1" s="16"/>
      <c r="L1" s="16"/>
      <c r="M1" s="36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0"/>
      <c r="E2" s="20"/>
      <c r="F2" s="25"/>
      <c r="G2" s="16" t="s">
        <v>35</v>
      </c>
      <c r="H2" s="16"/>
      <c r="I2" s="16"/>
      <c r="J2" s="16" t="s">
        <v>43</v>
      </c>
      <c r="K2" s="16"/>
      <c r="L2" s="16"/>
      <c r="M2" s="36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2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2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2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16" t="s">
        <v>38</v>
      </c>
      <c r="H8" s="16" t="s">
        <v>39</v>
      </c>
      <c r="I8" s="16"/>
      <c r="J8" s="16"/>
      <c r="K8" s="16"/>
      <c r="L8" s="32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5" customHeight="true">
      <c r="A9" s="5" t="s">
        <v>5</v>
      </c>
      <c r="B9" s="17" t="n">
        <f>C9+D9</f>
        <v>44</v>
      </c>
      <c r="C9" s="17" t="n">
        <f>SUM(C10:C21)</f>
        <v>31</v>
      </c>
      <c r="D9" s="17" t="n">
        <f>SUM(D10:D21)</f>
        <v>13</v>
      </c>
      <c r="E9" s="17" t="n">
        <f>SUM(E10:E21)</f>
        <v>1</v>
      </c>
      <c r="F9" s="17" t="n">
        <f>SUM(F10:F21)</f>
        <v>43</v>
      </c>
      <c r="G9" s="17" t="n">
        <f>SUM(G10:G21)</f>
        <v>48500.9937</v>
      </c>
      <c r="H9" s="17" t="n">
        <f>SUM(H10:I21)</f>
        <v>19143.74</v>
      </c>
      <c r="I9" s="17"/>
      <c r="J9" s="17" t="n">
        <f>SUM(J10:K21)</f>
        <v>129491.3123</v>
      </c>
      <c r="K9" s="17"/>
      <c r="L9" s="33" t="n">
        <f>SUM(L10:L21)</f>
        <v>2725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5" customHeight="true">
      <c r="A10" s="5" t="s">
        <v>6</v>
      </c>
      <c r="B10" s="17" t="n">
        <f>C10+D10</f>
        <v>10</v>
      </c>
      <c r="C10" s="17" t="n">
        <v>6</v>
      </c>
      <c r="D10" s="17" t="n">
        <v>4</v>
      </c>
      <c r="E10" s="17" t="n">
        <v>0</v>
      </c>
      <c r="F10" s="17" t="n">
        <v>10</v>
      </c>
      <c r="G10" s="17" t="n">
        <v>11861.0209</v>
      </c>
      <c r="H10" s="26" t="n">
        <v>6528.25</v>
      </c>
      <c r="I10" s="26"/>
      <c r="J10" s="26" t="n">
        <v>90594.058</v>
      </c>
      <c r="K10" s="26"/>
      <c r="L10" s="34" t="n">
        <v>109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5" customHeight="true">
      <c r="A11" s="5" t="s">
        <v>7</v>
      </c>
      <c r="B11" s="17" t="n">
        <f>C11+D11</f>
        <v>31</v>
      </c>
      <c r="C11" s="17" t="n">
        <v>24</v>
      </c>
      <c r="D11" s="17" t="n">
        <v>7</v>
      </c>
      <c r="E11" s="17" t="n">
        <v>1</v>
      </c>
      <c r="F11" s="17" t="n">
        <v>30</v>
      </c>
      <c r="G11" s="17" t="n">
        <v>31204.8728</v>
      </c>
      <c r="H11" s="26" t="n">
        <v>10732.88</v>
      </c>
      <c r="I11" s="26"/>
      <c r="J11" s="26" t="n">
        <v>31344.9793</v>
      </c>
      <c r="K11" s="26"/>
      <c r="L11" s="34" t="n">
        <v>2599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7" t="n">
        <f>C12+D12</f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27" t="n">
        <v>0</v>
      </c>
      <c r="I12" s="27"/>
      <c r="J12" s="31" t="n">
        <v>0</v>
      </c>
      <c r="K12" s="31"/>
      <c r="L12" s="35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5" customHeight="true">
      <c r="A13" s="5" t="s">
        <v>9</v>
      </c>
      <c r="B13" s="17" t="n">
        <f>C13+D13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27" t="n">
        <v>0</v>
      </c>
      <c r="I13" s="27"/>
      <c r="J13" s="31" t="n">
        <v>0</v>
      </c>
      <c r="K13" s="31"/>
      <c r="L13" s="35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5" customHeight="true">
      <c r="A14" s="5" t="s">
        <v>10</v>
      </c>
      <c r="B14" s="17" t="n">
        <f>C14+D14</f>
        <v>0</v>
      </c>
      <c r="C14" s="17" t="n">
        <v>0</v>
      </c>
      <c r="D14" s="17" t="n">
        <v>0</v>
      </c>
      <c r="E14" s="17" t="n">
        <v>0</v>
      </c>
      <c r="F14" s="17" t="n">
        <v>0</v>
      </c>
      <c r="G14" s="17" t="n">
        <v>0</v>
      </c>
      <c r="H14" s="27" t="n">
        <v>0</v>
      </c>
      <c r="I14" s="27"/>
      <c r="J14" s="31" t="n">
        <v>0</v>
      </c>
      <c r="K14" s="31"/>
      <c r="L14" s="35" t="n">
        <v>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7" t="n">
        <f>C15+D15</f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27" t="n">
        <v>0</v>
      </c>
      <c r="I15" s="27"/>
      <c r="J15" s="31" t="n">
        <v>0</v>
      </c>
      <c r="K15" s="31"/>
      <c r="L15" s="35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7" t="n">
        <f>C16+D16</f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27" t="n">
        <v>0</v>
      </c>
      <c r="I16" s="27"/>
      <c r="J16" s="31" t="n">
        <v>0</v>
      </c>
      <c r="K16" s="31"/>
      <c r="L16" s="35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7" t="n">
        <f>C17+D17</f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27" t="n">
        <v>0</v>
      </c>
      <c r="I17" s="27"/>
      <c r="J17" s="31" t="n">
        <v>0</v>
      </c>
      <c r="K17" s="31"/>
      <c r="L17" s="35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27" t="n">
        <v>0</v>
      </c>
      <c r="I18" s="27"/>
      <c r="J18" s="31" t="n">
        <v>0</v>
      </c>
      <c r="K18" s="31"/>
      <c r="L18" s="35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7" t="n">
        <f>C19+D19</f>
        <v>1</v>
      </c>
      <c r="C19" s="17" t="n">
        <v>0</v>
      </c>
      <c r="D19" s="17" t="n">
        <v>1</v>
      </c>
      <c r="E19" s="17"/>
      <c r="F19" s="17" t="n">
        <v>1</v>
      </c>
      <c r="G19" s="17" t="n">
        <v>3307</v>
      </c>
      <c r="H19" s="26" t="n">
        <v>1201.95</v>
      </c>
      <c r="I19" s="26"/>
      <c r="J19" s="31" t="n">
        <v>0</v>
      </c>
      <c r="K19" s="31"/>
      <c r="L19" s="34" t="n">
        <v>10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27" t="n">
        <v>0</v>
      </c>
      <c r="I20" s="27"/>
      <c r="J20" s="31" t="n">
        <v>0</v>
      </c>
      <c r="K20" s="31"/>
      <c r="L20" s="35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7" t="n">
        <f>C21+D21</f>
        <v>2</v>
      </c>
      <c r="C21" s="17" t="n">
        <v>1</v>
      </c>
      <c r="D21" s="17" t="n">
        <v>1</v>
      </c>
      <c r="E21" s="17" t="n">
        <v>0</v>
      </c>
      <c r="F21" s="17" t="n">
        <v>2</v>
      </c>
      <c r="G21" s="17" t="n">
        <v>2128.1</v>
      </c>
      <c r="H21" s="28" t="n">
        <v>680.66</v>
      </c>
      <c r="I21" s="28"/>
      <c r="J21" s="28" t="n">
        <v>7552.275</v>
      </c>
      <c r="K21" s="28"/>
      <c r="L21" s="34" t="n">
        <v>7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1"/>
      <c r="D22" s="22"/>
      <c r="E22" s="23"/>
      <c r="F22" s="23"/>
      <c r="G22" s="23"/>
      <c r="H22" s="29"/>
      <c r="I22" s="29" t="s">
        <v>41</v>
      </c>
      <c r="J22" s="29"/>
      <c r="K22" s="29"/>
      <c r="L22" s="29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30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7:L27"/>
    <mergeCell ref="H21:I21"/>
    <mergeCell ref="J21:K21"/>
    <mergeCell ref="I22:L22"/>
    <mergeCell ref="A25:L25"/>
    <mergeCell ref="A26:L26"/>
    <mergeCell ref="H18:I18"/>
    <mergeCell ref="J18:K18"/>
    <mergeCell ref="H19:I19"/>
    <mergeCell ref="J19:K19"/>
    <mergeCell ref="H20:I20"/>
    <mergeCell ref="J20:K20"/>
    <mergeCell ref="H15:I15"/>
    <mergeCell ref="J15:K15"/>
    <mergeCell ref="H16:I16"/>
    <mergeCell ref="J16:K16"/>
    <mergeCell ref="H17:I17"/>
    <mergeCell ref="J17:K17"/>
    <mergeCell ref="H12:I12"/>
    <mergeCell ref="J12:K12"/>
    <mergeCell ref="H13:I13"/>
    <mergeCell ref="J13:K13"/>
    <mergeCell ref="H14:I14"/>
    <mergeCell ref="J14:K14"/>
    <mergeCell ref="H9:I9"/>
    <mergeCell ref="J9:K9"/>
    <mergeCell ref="H10:I10"/>
    <mergeCell ref="J10:K10"/>
    <mergeCell ref="H11:I11"/>
    <mergeCell ref="J11:K11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G1:I1"/>
    <mergeCell ref="J1:L1"/>
    <mergeCell ref="G2:I2"/>
    <mergeCell ref="J2:L2"/>
    <mergeCell ref="A3:L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