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<sst xmlns="http://schemas.openxmlformats.org/spreadsheetml/2006/main" count="62">
  <si>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</si>
  <si>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</si>
  <si>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</si>
  <si>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中華民國115年2月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</si>
  <si>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</si>
  <si>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</si>
  <si>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</si>
  <si>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</si>
  <si>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</si>
  <si>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</si>
  <si>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</si>
  <si>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</si>
  <si>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</si>
  <si>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</si>
  <si>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</si>
  <si>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</si>
  <si>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</si>
  <si>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</si>
  <si>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</si>
  <si>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</si>
  <si>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</si>
  <si>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</si>
  <si>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</si>
  <si>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</si>
  <si>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</si>
  <si>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</si>
  <si>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</si>
  <si>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</si>
  <si>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</si>
  <si>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</si>
  <si>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</si>
  <si>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</si>
  <si>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</si>
  <si>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</si>
  <si>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</si>
  <si>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</si>
  <si>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</si>
  <si>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</si>
  <si>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</si>
  <si>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</si>
  <si>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</si>
  <si>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</si>
  <si>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</si>
  <si>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</si>
  <si>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</si>
  <si>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</si>
  <si>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</si>
  <si>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</si>
  <si>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</si>
  <si>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</si>
  <si>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</si>
  <si>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</si>
  <si>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</si>
  <si>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</si>
  <si>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</si>
  <si>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</si>
  <si>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</si>
  <si>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</si>
  <si>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</si>
  <si>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中華民國115年3月2日編製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</si>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</sst>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F23" sqref="F23:F23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181</v>
      </c>
      <c r="C12" s="18" t="n">
        <f>SUM(C13:C23)</f>
        <v>47</v>
      </c>
      <c r="D12" s="18" t="n">
        <f>B12+C12</f>
        <v>228</v>
      </c>
      <c r="E12" s="18" t="n">
        <f>SUM(E13:E23)</f>
        <v>168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168</v>
      </c>
      <c r="J12" s="30" t="n">
        <f>IF(D12&gt;0, I12/D12*100, "--")</f>
        <v>73.6842105263158</v>
      </c>
      <c r="K12" s="18" t="n">
        <f>D12-I12</f>
        <v>60</v>
      </c>
      <c r="L12" s="30" t="n">
        <f>IF(D12&gt;0, K12/D12*100, "--")</f>
        <v>26.3157894736842</v>
      </c>
      <c r="M12" s="18" t="n">
        <f>K12-N12</f>
        <v>60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6</v>
      </c>
      <c r="C13" s="19" t="n">
        <v>3</v>
      </c>
      <c r="D13" s="25" t="n">
        <f>B13+C13</f>
        <v>9</v>
      </c>
      <c r="E13" s="19" t="n">
        <v>6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6</v>
      </c>
      <c r="J13" s="30" t="n">
        <f>IF(D13&gt;0, I13/D13*100, "--")</f>
        <v>66.6666666666667</v>
      </c>
      <c r="K13" s="25" t="n">
        <f>D13-I13</f>
        <v>3</v>
      </c>
      <c r="L13" s="30" t="n">
        <f>IF(D13&gt;0, K13/D13*100, "--")</f>
        <v>33.3333333333333</v>
      </c>
      <c r="M13" s="19" t="n">
        <v>3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5</v>
      </c>
      <c r="C14" s="19" t="n">
        <v>2</v>
      </c>
      <c r="D14" s="25" t="n">
        <f>B14+C14</f>
        <v>7</v>
      </c>
      <c r="E14" s="19" t="n">
        <v>7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7</v>
      </c>
      <c r="J14" s="30" t="n">
        <f>IF(D14&gt;0, I14/D14*100, "--")</f>
        <v>100</v>
      </c>
      <c r="K14" s="25" t="n">
        <f>D14-I14</f>
        <v>0</v>
      </c>
      <c r="L14" s="30" t="n">
        <f>IF(D14&gt;0, K14/D14*100, "--")</f>
        <v>0</v>
      </c>
      <c r="M14" s="19" t="n">
        <v>0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55</v>
      </c>
      <c r="C15" s="19" t="n">
        <v>2</v>
      </c>
      <c r="D15" s="25" t="n">
        <f>B15+C15</f>
        <v>57</v>
      </c>
      <c r="E15" s="19" t="n">
        <v>53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53</v>
      </c>
      <c r="J15" s="30" t="n">
        <f>IF(D15&gt;0, I15/D15*100, "--")</f>
        <v>92.9824561403509</v>
      </c>
      <c r="K15" s="25" t="n">
        <f>D15-I15</f>
        <v>4</v>
      </c>
      <c r="L15" s="30" t="n">
        <f>IF(D15&gt;0, K15/D15*100, "--")</f>
        <v>7.01754385964912</v>
      </c>
      <c r="M15" s="19" t="n">
        <v>4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34</v>
      </c>
      <c r="C16" s="19" t="n">
        <v>16</v>
      </c>
      <c r="D16" s="25" t="n">
        <f>B16+C16</f>
        <v>50</v>
      </c>
      <c r="E16" s="19" t="n">
        <v>31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31</v>
      </c>
      <c r="J16" s="30" t="n">
        <f>IF(D16&gt;0, I16/D16*100, "--")</f>
        <v>62</v>
      </c>
      <c r="K16" s="25" t="n">
        <f>D16-I16</f>
        <v>19</v>
      </c>
      <c r="L16" s="30" t="n">
        <f>IF(D16&gt;0, K16/D16*100, "--")</f>
        <v>38</v>
      </c>
      <c r="M16" s="19" t="n">
        <v>19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81</v>
      </c>
      <c r="C17" s="19" t="n">
        <v>24</v>
      </c>
      <c r="D17" s="25" t="n">
        <f>B17+C17</f>
        <v>105</v>
      </c>
      <c r="E17" s="19" t="n">
        <v>71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71</v>
      </c>
      <c r="J17" s="30" t="n">
        <f>IF(D17&gt;0, I17/D17*100, "--")</f>
        <v>67.6190476190476</v>
      </c>
      <c r="K17" s="25" t="n">
        <f>D17-I17</f>
        <v>34</v>
      </c>
      <c r="L17" s="30" t="n">
        <f>IF(D17&gt;0, K17/D17*100, "--")</f>
        <v>32.3809523809524</v>
      </c>
      <c r="M17" s="19" t="n">
        <v>34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30" t="str">
        <f>IF(D18&gt;0, I18/D18*100, "--")</f>
        <v>--</v>
      </c>
      <c r="K18" s="25" t="n">
        <f>D18-I18</f>
        <v>0</v>
      </c>
      <c r="L18" s="3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