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<sst xmlns="http://schemas.openxmlformats.org/spreadsheetml/2006/main" count="42">
  <si>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</si>
  <si>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</si>
  <si>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臺中市東勢區實施耕地三七五減租成果增減原因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</si>
  <si>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</si>
  <si>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</si>
  <si>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</si>
  <si>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</si>
  <si>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</si>
  <si>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</si>
  <si>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</si>
  <si>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</si>
  <si>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</si>
  <si>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</si>
  <si>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</si>
  <si>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</si>
  <si>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</si>
  <si>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</si>
  <si>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</si>
  <si>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</si>
  <si>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</si>
  <si>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</si>
  <si>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</si>
  <si>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</si>
  <si>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</si>
  <si>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</si>
  <si>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</si>
  <si>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</si>
  <si>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</si>
  <si>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</si>
  <si>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</si>
  <si>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</si>
  <si>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</si>
  <si>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</si>
  <si>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</si>
  <si>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</si>
  <si>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</si>
  <si>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</si>
  <si>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</si>
  <si>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臺中市東勢區公所</t>
  </si>
  <si>
    <t>11242-02-06-3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</si>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</sst>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.0000;\-#,##0.0000;\-" numFmtId="198"/>
    <numFmt formatCode="#,##0;\-#,##0;\ \ \ \ \ \ \ \ \ \-" numFmtId="199"/>
    <numFmt formatCode="\ #,##0.0000\ ;\ \(#,##0.0000\);\ \-00;@" numFmtId="200"/>
    <numFmt formatCode="0.0000\ ;[Red]\(0.0000\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1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5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0" fontId="6" borderId="6" xfId="0" applyFont="true" applyBorder="true"/>
    <xf numFmtId="197" fontId="1" borderId="7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5" borderId="0" xfId="0" applyFont="true">
      <alignment horizontal="left" vertical="center" wrapText="true"/>
    </xf>
    <xf numFmtId="197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/>
    </xf>
    <xf numFmtId="199" fontId="1" borderId="10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right" vertical="center"/>
    </xf>
    <xf numFmtId="199" fontId="1" borderId="9" xfId="0" applyNumberFormat="true" applyFont="true" applyBorder="true">
      <alignment horizontal="right" vertical="center"/>
    </xf>
    <xf numFmtId="3" fontId="1" borderId="10" xfId="0" applyNumberFormat="true" applyFont="true" applyBorder="true">
      <alignment horizontal="right" vertical="center"/>
    </xf>
    <xf numFmtId="3" fontId="1" borderId="8" xfId="0" applyNumberFormat="true" applyFont="true" applyBorder="true">
      <alignment horizontal="right" vertical="center"/>
    </xf>
    <xf numFmtId="0" fontId="1" borderId="8" xfId="0" applyFont="true" applyBorder="true"/>
    <xf numFmtId="199" fontId="1" borderId="11" xfId="0" applyNumberFormat="true" applyFont="true" applyBorder="true">
      <alignment horizontal="right" vertical="center"/>
    </xf>
    <xf numFmtId="0" fontId="7" borderId="1" xfId="0" applyFont="true" applyBorder="true"/>
    <xf numFmtId="198" fontId="8" borderId="2" xfId="0" applyNumberFormat="true" applyFont="true" applyBorder="true">
      <alignment horizontal="left" vertical="center"/>
    </xf>
    <xf numFmtId="197" fontId="1" borderId="0" xfId="0" applyNumberFormat="true" applyFont="true"/>
    <xf numFmtId="198" fontId="1" borderId="3" xfId="0" applyNumberFormat="true" applyFont="true" applyBorder="true"/>
    <xf numFmtId="199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/>
    </xf>
    <xf numFmtId="3" fontId="1" borderId="2" xfId="0" applyNumberFormat="true" applyFont="true" applyBorder="true">
      <alignment horizontal="right" vertical="center"/>
    </xf>
    <xf numFmtId="3" fontId="1" borderId="0" xfId="0" applyNumberFormat="true" applyFont="true">
      <alignment horizontal="right" vertical="center"/>
    </xf>
    <xf numFmtId="0" fontId="1" borderId="0" xfId="0" applyFont="true"/>
    <xf numFmtId="199" fontId="1" borderId="12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8" fontId="3" borderId="3" xfId="0" applyNumberFormat="true" applyFont="true" applyBorder="true"/>
    <xf numFmtId="198" fontId="1" borderId="5" xfId="0" applyNumberFormat="true" applyFont="true" applyBorder="true">
      <alignment horizontal="center"/>
    </xf>
    <xf numFmtId="198" fontId="1" borderId="7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8" fontId="1" borderId="13" xfId="0" applyNumberFormat="true" applyFont="true" applyBorder="true">
      <alignment horizontal="center"/>
    </xf>
    <xf numFmtId="198" fontId="3" borderId="14" xfId="0" applyNumberFormat="true" applyFont="true" applyBorder="true">
      <alignment horizontal="right"/>
    </xf>
    <xf numFmtId="200" fontId="1" borderId="2" xfId="0" applyNumberFormat="true" applyFont="true" applyBorder="true">
      <alignment horizontal="center" vertical="center"/>
    </xf>
    <xf numFmtId="0" fontId="7" borderId="0" xfId="0" applyFont="true"/>
    <xf numFmtId="0" fontId="7" borderId="3" xfId="0" applyFont="true" applyBorder="true"/>
    <xf numFmtId="201" fontId="1" borderId="0" xfId="0" applyNumberFormat="true" applyFont="true">
      <alignment horizontal="center" vertical="center"/>
    </xf>
    <xf numFmtId="200" fontId="1" borderId="12" xfId="0" applyNumberFormat="true" applyFont="true" applyBorder="true">
      <alignment horizontal="center" vertical="center"/>
    </xf>
    <xf numFmtId="197" fontId="8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8" fontId="1" borderId="2" xfId="0" applyNumberFormat="true" applyFont="true" applyBorder="true">
      <alignment horizontal="center"/>
    </xf>
    <xf numFmtId="198" fontId="1" borderId="0" xfId="0" applyNumberFormat="true" applyFont="true">
      <alignment horizontal="center"/>
    </xf>
    <xf numFmtId="199" fontId="5" borderId="0" xfId="0" applyNumberFormat="true" applyFont="true">
      <alignment horizontal="right" vertical="center"/>
    </xf>
    <xf numFmtId="0" fontId="9" borderId="0" xfId="0" applyFont="true"/>
    <xf numFmtId="199" fontId="5" borderId="2" xfId="0" applyNumberFormat="true" applyFont="true" applyBorder="true">
      <alignment horizontal="right" vertical="center"/>
    </xf>
    <xf numFmtId="201" fontId="5" borderId="0" xfId="0" applyNumberFormat="true" applyFont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6" borderId="8" xfId="0" applyFont="true" applyBorder="true"/>
    <xf numFmtId="0" fontId="7" borderId="8" xfId="0" applyFont="true" applyBorder="true"/>
    <xf numFmtId="0" fontId="10" borderId="8" xfId="0" applyFont="true" applyBorder="true"/>
    <xf numFmtId="0" fontId="6" borderId="0" xfId="0" applyFont="true">
      <alignment horizontal="left" vertical="center"/>
    </xf>
    <xf numFmtId="0" fontId="10" borderId="0" xfId="0" applyFont="true">
      <alignment horizontal="left" vertical="center"/>
    </xf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34" sqref="P34:P34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16.78125" hidden="false" outlineLevel="0"/>
    <col min="3" max="4" bestFit="false" customWidth="true" width="11.3515625" hidden="false" outlineLevel="0"/>
    <col min="5" max="10" bestFit="false" customWidth="true" width="13.2109375" hidden="false" outlineLevel="0"/>
    <col min="11" max="11" bestFit="false" customWidth="true" width="12.3515625" hidden="false" outlineLevel="0"/>
    <col min="12" max="12" bestFit="false" customWidth="true" width="14.2109375" hidden="false" outlineLevel="0"/>
    <col min="13" max="13" bestFit="false" customWidth="true" width="16.07421875" hidden="false" outlineLevel="0"/>
    <col min="14" max="14" bestFit="false" customWidth="true" width="15.2109375" hidden="false" outlineLevel="0"/>
    <col min="15" max="15" bestFit="false" customWidth="true" width="13.2109375" hidden="false" outlineLevel="0"/>
    <col min="16" max="16" bestFit="false" customWidth="true" width="14.2109375" hidden="false" outlineLevel="0"/>
    <col min="17" max="50" bestFit="false" customWidth="true" width="8.2109375" hidden="false" outlineLevel="0"/>
  </cols>
  <sheetData>
    <row r="1" ht="15.4" customHeight="true">
      <c r="A1" s="1" t="s">
        <v>0</v>
      </c>
      <c r="B1" s="1"/>
      <c r="C1" s="23"/>
      <c r="D1" s="38"/>
      <c r="E1" s="38"/>
      <c r="F1" s="38"/>
      <c r="G1" s="26"/>
      <c r="H1" s="26"/>
      <c r="I1" s="26"/>
      <c r="J1" s="26"/>
      <c r="K1" s="38"/>
      <c r="L1" s="26"/>
      <c r="M1" s="57"/>
      <c r="N1" s="65" t="s">
        <v>36</v>
      </c>
      <c r="O1" s="65" t="s">
        <v>38</v>
      </c>
      <c r="P1" s="65"/>
      <c r="Q1" s="74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</row>
    <row r="2" ht="15.4" customHeight="true">
      <c r="A2" s="1" t="s">
        <v>1</v>
      </c>
      <c r="B2" s="1"/>
      <c r="C2" s="24" t="s">
        <v>21</v>
      </c>
      <c r="D2" s="39"/>
      <c r="E2" s="39"/>
      <c r="F2" s="39"/>
      <c r="G2" s="48"/>
      <c r="H2" s="48"/>
      <c r="I2" s="48"/>
      <c r="J2" s="48"/>
      <c r="K2" s="52"/>
      <c r="L2" s="55"/>
      <c r="M2" s="58"/>
      <c r="N2" s="1" t="s">
        <v>37</v>
      </c>
      <c r="O2" s="1" t="s">
        <v>39</v>
      </c>
      <c r="P2" s="1"/>
      <c r="Q2" s="74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</row>
    <row r="3" ht="7.15" customHeight="true">
      <c r="A3" s="2"/>
      <c r="B3" s="2"/>
      <c r="C3" s="25"/>
      <c r="D3" s="25"/>
      <c r="E3" s="25"/>
      <c r="F3" s="25"/>
      <c r="G3" s="49"/>
      <c r="H3" s="49"/>
      <c r="I3" s="49"/>
      <c r="J3" s="49"/>
      <c r="K3" s="25"/>
      <c r="L3" s="56"/>
      <c r="M3" s="25"/>
      <c r="N3" s="66"/>
      <c r="O3" s="2"/>
      <c r="P3" s="2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</row>
    <row r="4" ht="7.15" customHeight="true">
      <c r="A4" s="3"/>
      <c r="B4" s="3"/>
      <c r="C4" s="26"/>
      <c r="D4" s="26"/>
      <c r="E4" s="26"/>
      <c r="F4" s="26"/>
      <c r="G4" s="50"/>
      <c r="H4" s="50"/>
      <c r="I4" s="50"/>
      <c r="J4" s="50"/>
      <c r="K4" s="26"/>
      <c r="L4" s="38"/>
      <c r="M4" s="26"/>
      <c r="N4" s="67"/>
      <c r="O4" s="3"/>
      <c r="P4" s="3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</row>
    <row r="5" ht="35.45" customHeight="true">
      <c r="A5" s="4" t="s">
        <v>2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</row>
    <row r="7" ht="18.75" customHeight="true">
      <c r="A7" s="6" t="s">
        <v>4</v>
      </c>
      <c r="B7" s="15"/>
      <c r="C7" s="27" t="s">
        <v>22</v>
      </c>
      <c r="D7" s="27"/>
      <c r="E7" s="27"/>
      <c r="F7" s="27"/>
      <c r="G7" s="27" t="s">
        <v>28</v>
      </c>
      <c r="H7" s="27"/>
      <c r="I7" s="27"/>
      <c r="J7" s="27"/>
      <c r="K7" s="53" t="s">
        <v>29</v>
      </c>
      <c r="L7" s="53" t="s">
        <v>31</v>
      </c>
      <c r="M7" s="20" t="s">
        <v>35</v>
      </c>
      <c r="N7" s="20"/>
      <c r="O7" s="20"/>
      <c r="P7" s="20"/>
      <c r="Q7" s="75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</row>
    <row r="8" ht="18.75" customHeight="true">
      <c r="A8" s="6"/>
      <c r="B8" s="15"/>
      <c r="C8" s="27" t="s">
        <v>23</v>
      </c>
      <c r="D8" s="27" t="s">
        <v>25</v>
      </c>
      <c r="E8" s="27" t="s">
        <v>26</v>
      </c>
      <c r="F8" s="27" t="s">
        <v>27</v>
      </c>
      <c r="G8" s="27" t="s">
        <v>23</v>
      </c>
      <c r="H8" s="27" t="s">
        <v>25</v>
      </c>
      <c r="I8" s="27" t="s">
        <v>26</v>
      </c>
      <c r="J8" s="27" t="s">
        <v>27</v>
      </c>
      <c r="K8" s="54" t="s">
        <v>30</v>
      </c>
      <c r="L8" s="54" t="s">
        <v>32</v>
      </c>
      <c r="M8" s="20"/>
      <c r="N8" s="20"/>
      <c r="O8" s="20"/>
      <c r="P8" s="20"/>
      <c r="Q8" s="75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</row>
    <row r="9" ht="16.15" customHeight="true">
      <c r="A9" s="6" t="s">
        <v>5</v>
      </c>
      <c r="B9" s="15"/>
      <c r="C9" s="28" t="n">
        <v>152</v>
      </c>
      <c r="D9" s="40" t="n">
        <f>D32+D21-D10</f>
        <v>129</v>
      </c>
      <c r="E9" s="40" t="n">
        <v>23</v>
      </c>
      <c r="F9" s="40" t="n">
        <f>F32+F21-F10</f>
        <v>0</v>
      </c>
      <c r="G9" s="40" t="n">
        <v>80</v>
      </c>
      <c r="H9" s="40" t="n">
        <f>H32+H21-H10</f>
        <v>40</v>
      </c>
      <c r="I9" s="40" t="n">
        <f>I32+I21-I10</f>
        <v>10</v>
      </c>
      <c r="J9" s="40" t="n">
        <v>30</v>
      </c>
      <c r="K9" s="40" t="n">
        <v>191</v>
      </c>
      <c r="L9" s="40" t="n">
        <v>90</v>
      </c>
      <c r="M9" s="59" t="n">
        <v>29.9545</v>
      </c>
      <c r="N9" s="59"/>
      <c r="O9" s="59"/>
      <c r="P9" s="59"/>
      <c r="Q9" s="46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</row>
    <row r="10" ht="16.15" customHeight="true">
      <c r="A10" s="7" t="s">
        <v>6</v>
      </c>
      <c r="B10" s="16" t="s">
        <v>13</v>
      </c>
      <c r="C10" s="29" t="n">
        <v>0</v>
      </c>
      <c r="D10" s="41" t="n">
        <v>0</v>
      </c>
      <c r="E10" s="42" t="n">
        <v>0</v>
      </c>
      <c r="F10" s="42" t="n">
        <f>SUM(F11:F18)</f>
        <v>0</v>
      </c>
      <c r="G10" s="42" t="n">
        <f>SUM(G11:G18)</f>
        <v>0</v>
      </c>
      <c r="H10" s="42" t="n">
        <f>SUM(H11:H18)</f>
        <v>0</v>
      </c>
      <c r="I10" s="42" t="n">
        <f>SUM(I11:I18)</f>
        <v>0</v>
      </c>
      <c r="J10" s="42" t="n">
        <f>SUM(J11:J18)</f>
        <v>0</v>
      </c>
      <c r="K10" s="42" t="n">
        <f>SUM(K11:K18)</f>
        <v>0</v>
      </c>
      <c r="L10" s="42" t="n">
        <f>SUM(L11:L18)</f>
        <v>0</v>
      </c>
      <c r="M10" s="42" t="n">
        <v>0</v>
      </c>
      <c r="N10" s="68"/>
      <c r="O10" s="68"/>
      <c r="P10" s="68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</row>
    <row r="11" ht="16.15" customHeight="true">
      <c r="A11" s="7"/>
      <c r="B11" s="17" t="s">
        <v>14</v>
      </c>
      <c r="C11" s="29" t="n">
        <v>0</v>
      </c>
      <c r="D11" s="41" t="n">
        <v>0</v>
      </c>
      <c r="E11" s="42" t="n">
        <v>0</v>
      </c>
      <c r="F11" s="42" t="n">
        <v>0</v>
      </c>
      <c r="G11" s="42" t="n">
        <v>0</v>
      </c>
      <c r="H11" s="42" t="n">
        <v>0</v>
      </c>
      <c r="I11" s="42" t="n">
        <v>0</v>
      </c>
      <c r="J11" s="42" t="n">
        <v>0</v>
      </c>
      <c r="K11" s="42" t="n">
        <v>0</v>
      </c>
      <c r="L11" s="42" t="n">
        <v>0</v>
      </c>
      <c r="M11" s="42" t="n">
        <v>0</v>
      </c>
      <c r="N11" s="68"/>
      <c r="O11" s="68"/>
      <c r="P11" s="68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</row>
    <row r="12" ht="16.15" customHeight="true">
      <c r="A12" s="7"/>
      <c r="B12" s="17" t="s">
        <v>15</v>
      </c>
      <c r="C12" s="29" t="n">
        <v>0</v>
      </c>
      <c r="D12" s="41" t="n">
        <v>0</v>
      </c>
      <c r="E12" s="42" t="n">
        <v>0</v>
      </c>
      <c r="F12" s="42" t="n">
        <v>0</v>
      </c>
      <c r="G12" s="42" t="n">
        <v>0</v>
      </c>
      <c r="H12" s="42" t="n">
        <v>0</v>
      </c>
      <c r="I12" s="42" t="n">
        <v>0</v>
      </c>
      <c r="J12" s="42" t="n">
        <v>0</v>
      </c>
      <c r="K12" s="42" t="n">
        <v>0</v>
      </c>
      <c r="L12" s="42" t="n">
        <v>0</v>
      </c>
      <c r="M12" s="42" t="n">
        <v>0</v>
      </c>
      <c r="N12" s="68"/>
      <c r="O12" s="68"/>
      <c r="P12" s="68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</row>
    <row r="13" ht="16.15" customHeight="true">
      <c r="A13" s="7"/>
      <c r="B13" s="17" t="s">
        <v>16</v>
      </c>
      <c r="C13" s="29" t="n">
        <v>0</v>
      </c>
      <c r="D13" s="41" t="n">
        <v>0</v>
      </c>
      <c r="E13" s="42" t="n">
        <v>0</v>
      </c>
      <c r="F13" s="42" t="n">
        <v>0</v>
      </c>
      <c r="G13" s="42" t="n">
        <v>0</v>
      </c>
      <c r="H13" s="42" t="n">
        <v>0</v>
      </c>
      <c r="I13" s="42" t="n">
        <v>0</v>
      </c>
      <c r="J13" s="42" t="n">
        <v>0</v>
      </c>
      <c r="K13" s="42" t="n">
        <v>0</v>
      </c>
      <c r="L13" s="42" t="n">
        <v>0</v>
      </c>
      <c r="M13" s="42" t="n">
        <v>0</v>
      </c>
      <c r="N13" s="68"/>
      <c r="O13" s="68"/>
      <c r="P13" s="68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</row>
    <row r="14" ht="16.15" customHeight="true">
      <c r="A14" s="7"/>
      <c r="B14" s="17" t="s">
        <v>17</v>
      </c>
      <c r="C14" s="29" t="n">
        <v>0</v>
      </c>
      <c r="D14" s="41" t="n">
        <v>0</v>
      </c>
      <c r="E14" s="42" t="n">
        <v>0</v>
      </c>
      <c r="F14" s="42" t="n">
        <v>0</v>
      </c>
      <c r="G14" s="42" t="n">
        <v>0</v>
      </c>
      <c r="H14" s="42" t="n">
        <v>0</v>
      </c>
      <c r="I14" s="42" t="n">
        <v>0</v>
      </c>
      <c r="J14" s="42" t="n">
        <v>0</v>
      </c>
      <c r="K14" s="42" t="n">
        <v>0</v>
      </c>
      <c r="L14" s="42" t="n">
        <v>0</v>
      </c>
      <c r="M14" s="42" t="n">
        <v>0</v>
      </c>
      <c r="N14" s="68"/>
      <c r="O14" s="68"/>
      <c r="P14" s="68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</row>
    <row r="15" ht="16.15" customHeight="true">
      <c r="A15" s="7"/>
      <c r="B15" s="18"/>
      <c r="C15" s="30"/>
      <c r="D15" s="42"/>
      <c r="E15" s="42"/>
      <c r="F15" s="42"/>
      <c r="G15" s="42"/>
      <c r="H15" s="42"/>
      <c r="I15" s="42"/>
      <c r="J15" s="42"/>
      <c r="K15" s="42"/>
      <c r="L15" s="42"/>
      <c r="M15" s="60"/>
      <c r="N15" s="69"/>
      <c r="O15" s="69"/>
      <c r="P15" s="69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</row>
    <row r="16" ht="16.15" customHeight="true">
      <c r="A16" s="7"/>
      <c r="B16" s="17"/>
      <c r="C16" s="30"/>
      <c r="D16" s="42"/>
      <c r="E16" s="42"/>
      <c r="F16" s="42"/>
      <c r="G16" s="42"/>
      <c r="H16" s="42"/>
      <c r="I16" s="42"/>
      <c r="J16" s="42"/>
      <c r="K16" s="42"/>
      <c r="L16" s="42"/>
      <c r="M16" s="60"/>
      <c r="N16" s="69"/>
      <c r="O16" s="69"/>
      <c r="P16" s="69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</row>
    <row r="17" ht="16.15" customHeight="true">
      <c r="A17" s="7"/>
      <c r="B17" s="17"/>
      <c r="C17" s="30"/>
      <c r="D17" s="42"/>
      <c r="E17" s="42"/>
      <c r="F17" s="42"/>
      <c r="G17" s="42"/>
      <c r="H17" s="42"/>
      <c r="I17" s="42"/>
      <c r="J17" s="42"/>
      <c r="K17" s="42"/>
      <c r="L17" s="42"/>
      <c r="M17" s="60"/>
      <c r="N17" s="69"/>
      <c r="O17" s="69"/>
      <c r="P17" s="69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</row>
    <row r="18" ht="16.15" customHeight="true">
      <c r="A18" s="7"/>
      <c r="B18" s="17"/>
      <c r="C18" s="30"/>
      <c r="D18" s="42"/>
      <c r="E18" s="42"/>
      <c r="F18" s="42"/>
      <c r="G18" s="42"/>
      <c r="H18" s="42"/>
      <c r="I18" s="42"/>
      <c r="J18" s="42"/>
      <c r="K18" s="42"/>
      <c r="L18" s="42"/>
      <c r="M18" s="60"/>
      <c r="N18" s="69"/>
      <c r="O18" s="69"/>
      <c r="P18" s="6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</row>
    <row r="19" ht="16.15" customHeight="true">
      <c r="A19" s="7"/>
      <c r="B19" s="17"/>
      <c r="C19" s="30"/>
      <c r="D19" s="42"/>
      <c r="E19" s="42"/>
      <c r="F19" s="42"/>
      <c r="G19" s="42"/>
      <c r="H19" s="42"/>
      <c r="I19" s="42"/>
      <c r="J19" s="42"/>
      <c r="K19" s="42"/>
      <c r="L19" s="42"/>
      <c r="M19" s="60"/>
      <c r="N19" s="69"/>
      <c r="O19" s="69"/>
      <c r="P19" s="69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</row>
    <row r="20" ht="16.15" customHeight="true">
      <c r="A20" s="7"/>
      <c r="B20" s="19"/>
      <c r="C20" s="31"/>
      <c r="D20" s="43"/>
      <c r="E20" s="43"/>
      <c r="F20" s="43"/>
      <c r="G20" s="43"/>
      <c r="H20" s="43"/>
      <c r="I20" s="43"/>
      <c r="J20" s="43"/>
      <c r="K20" s="43"/>
      <c r="L20" s="43"/>
      <c r="M20" s="61"/>
      <c r="N20" s="61"/>
      <c r="O20" s="61"/>
      <c r="P20" s="61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</row>
    <row r="21" ht="16.15" customHeight="true">
      <c r="A21" s="7" t="s">
        <v>7</v>
      </c>
      <c r="B21" s="16" t="s">
        <v>13</v>
      </c>
      <c r="C21" s="32" t="n">
        <v>1</v>
      </c>
      <c r="D21" s="44" t="n">
        <v>1</v>
      </c>
      <c r="E21" s="40" t="n">
        <f>SUM(E22:E29)</f>
        <v>0</v>
      </c>
      <c r="F21" s="40" t="n">
        <f>SUM(F22:F29)</f>
        <v>0</v>
      </c>
      <c r="G21" s="40" t="n">
        <f>SUM(G22:G29)</f>
        <v>1</v>
      </c>
      <c r="H21" s="40" t="n">
        <f>SUM(H22:H29)</f>
        <v>0</v>
      </c>
      <c r="I21" s="40" t="n">
        <f>SUM(I22:I29)</f>
        <v>0</v>
      </c>
      <c r="J21" s="40" t="n">
        <f>SUM(J22:J29)</f>
        <v>1</v>
      </c>
      <c r="K21" s="40" t="n">
        <f>SUM(K22:K29)</f>
        <v>5</v>
      </c>
      <c r="L21" s="40" t="n">
        <f>SUM(L22:L29)</f>
        <v>2</v>
      </c>
      <c r="M21" s="40" t="n">
        <v>0</v>
      </c>
      <c r="N21" s="70"/>
      <c r="O21" s="70"/>
      <c r="P21" s="70"/>
      <c r="Q21" s="46"/>
      <c r="R21" s="46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</row>
    <row r="22" ht="16.15" customHeight="true">
      <c r="A22" s="7"/>
      <c r="B22" s="17" t="s">
        <v>14</v>
      </c>
      <c r="C22" s="29" t="n">
        <v>0</v>
      </c>
      <c r="D22" s="41" t="n">
        <v>0</v>
      </c>
      <c r="E22" s="42" t="n">
        <v>0</v>
      </c>
      <c r="F22" s="42" t="n">
        <v>0</v>
      </c>
      <c r="G22" s="42" t="n">
        <v>0</v>
      </c>
      <c r="H22" s="42" t="n">
        <v>0</v>
      </c>
      <c r="I22" s="42" t="n">
        <v>0</v>
      </c>
      <c r="J22" s="42" t="n">
        <v>0</v>
      </c>
      <c r="K22" s="42" t="n">
        <v>0</v>
      </c>
      <c r="L22" s="42" t="n">
        <v>0</v>
      </c>
      <c r="M22" s="42" t="n">
        <v>0</v>
      </c>
      <c r="N22" s="68"/>
      <c r="O22" s="68"/>
      <c r="P22" s="68"/>
      <c r="Q22" s="46"/>
      <c r="R22" s="46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</row>
    <row r="23" ht="16.15" customHeight="true">
      <c r="A23" s="7"/>
      <c r="B23" s="17" t="s">
        <v>18</v>
      </c>
      <c r="C23" s="29" t="n">
        <v>0</v>
      </c>
      <c r="D23" s="41" t="n">
        <v>0</v>
      </c>
      <c r="E23" s="42" t="n">
        <v>0</v>
      </c>
      <c r="F23" s="42" t="n">
        <v>0</v>
      </c>
      <c r="G23" s="42" t="n">
        <v>0</v>
      </c>
      <c r="H23" s="42" t="n">
        <v>0</v>
      </c>
      <c r="I23" s="42" t="n">
        <v>0</v>
      </c>
      <c r="J23" s="42" t="n">
        <v>0</v>
      </c>
      <c r="K23" s="42" t="n">
        <v>0</v>
      </c>
      <c r="L23" s="42" t="n">
        <v>0</v>
      </c>
      <c r="M23" s="42" t="n">
        <v>0</v>
      </c>
      <c r="N23" s="68"/>
      <c r="O23" s="68"/>
      <c r="P23" s="68"/>
      <c r="Q23" s="46"/>
      <c r="R23" s="46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</row>
    <row r="24" ht="16.15" customHeight="true">
      <c r="A24" s="7"/>
      <c r="B24" s="17" t="s">
        <v>19</v>
      </c>
      <c r="C24" s="33" t="n">
        <v>1</v>
      </c>
      <c r="D24" s="45" t="n">
        <v>1</v>
      </c>
      <c r="E24" s="42" t="n">
        <v>0</v>
      </c>
      <c r="F24" s="42" t="n">
        <v>0</v>
      </c>
      <c r="G24" s="42" t="n">
        <v>1</v>
      </c>
      <c r="H24" s="42" t="n">
        <v>0</v>
      </c>
      <c r="I24" s="42" t="n">
        <v>0</v>
      </c>
      <c r="J24" s="42" t="n">
        <v>1</v>
      </c>
      <c r="K24" s="42" t="n">
        <v>5</v>
      </c>
      <c r="L24" s="42" t="n">
        <v>2</v>
      </c>
      <c r="M24" s="62" t="n">
        <v>0.3356</v>
      </c>
      <c r="N24" s="71"/>
      <c r="O24" s="71"/>
      <c r="P24" s="71"/>
      <c r="Q24" s="46"/>
      <c r="R24" s="46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</row>
    <row r="25" ht="16.15" customHeight="true">
      <c r="A25" s="7"/>
      <c r="B25" s="17" t="s">
        <v>20</v>
      </c>
      <c r="C25" s="29" t="n">
        <v>0</v>
      </c>
      <c r="D25" s="41" t="n">
        <v>0</v>
      </c>
      <c r="E25" s="42" t="n">
        <v>0</v>
      </c>
      <c r="F25" s="42" t="n">
        <v>0</v>
      </c>
      <c r="G25" s="42" t="n">
        <v>0</v>
      </c>
      <c r="H25" s="42" t="n">
        <v>0</v>
      </c>
      <c r="I25" s="42" t="n">
        <v>0</v>
      </c>
      <c r="J25" s="42" t="n">
        <v>0</v>
      </c>
      <c r="K25" s="42" t="n">
        <v>0</v>
      </c>
      <c r="L25" s="42" t="n">
        <v>0</v>
      </c>
      <c r="M25" s="42" t="n">
        <v>0</v>
      </c>
      <c r="N25" s="68"/>
      <c r="O25" s="68"/>
      <c r="P25" s="68"/>
      <c r="Q25" s="46"/>
      <c r="R25" s="46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</row>
    <row r="26" ht="16.15" customHeight="true">
      <c r="A26" s="7"/>
      <c r="B26" s="17" t="s">
        <v>16</v>
      </c>
      <c r="C26" s="29" t="n">
        <v>0</v>
      </c>
      <c r="D26" s="41" t="n">
        <v>0</v>
      </c>
      <c r="E26" s="42" t="n">
        <v>0</v>
      </c>
      <c r="F26" s="42" t="n">
        <v>0</v>
      </c>
      <c r="G26" s="42" t="n">
        <v>0</v>
      </c>
      <c r="H26" s="42" t="n">
        <v>0</v>
      </c>
      <c r="I26" s="42" t="n">
        <v>0</v>
      </c>
      <c r="J26" s="42" t="n">
        <v>0</v>
      </c>
      <c r="K26" s="42" t="n">
        <v>0</v>
      </c>
      <c r="L26" s="42" t="n">
        <v>0</v>
      </c>
      <c r="M26" s="42" t="n">
        <v>0</v>
      </c>
      <c r="N26" s="68"/>
      <c r="O26" s="68"/>
      <c r="P26" s="68"/>
      <c r="Q26" s="46"/>
      <c r="R26" s="46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</row>
    <row r="27" ht="16.15" customHeight="true">
      <c r="A27" s="7"/>
      <c r="B27" s="17" t="s">
        <v>17</v>
      </c>
      <c r="C27" s="29" t="n">
        <v>0</v>
      </c>
      <c r="D27" s="41" t="n">
        <v>0</v>
      </c>
      <c r="E27" s="42" t="n">
        <v>0</v>
      </c>
      <c r="F27" s="42" t="n">
        <v>0</v>
      </c>
      <c r="G27" s="42" t="n">
        <v>0</v>
      </c>
      <c r="H27" s="42" t="n">
        <v>0</v>
      </c>
      <c r="I27" s="42" t="n">
        <v>0</v>
      </c>
      <c r="J27" s="42" t="n">
        <v>0</v>
      </c>
      <c r="K27" s="42" t="n">
        <v>0</v>
      </c>
      <c r="L27" s="42" t="n">
        <v>0</v>
      </c>
      <c r="M27" s="42" t="n">
        <v>0</v>
      </c>
      <c r="N27" s="68"/>
      <c r="O27" s="68"/>
      <c r="P27" s="68"/>
      <c r="Q27" s="46"/>
      <c r="R27" s="46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</row>
    <row r="28" ht="16.15" customHeight="true">
      <c r="A28" s="7"/>
      <c r="B28" s="17"/>
      <c r="C28" s="30"/>
      <c r="D28" s="42"/>
      <c r="E28" s="42"/>
      <c r="F28" s="42"/>
      <c r="G28" s="42"/>
      <c r="H28" s="42"/>
      <c r="I28" s="42"/>
      <c r="J28" s="42"/>
      <c r="K28" s="42"/>
      <c r="L28" s="42"/>
      <c r="M28" s="60"/>
      <c r="N28" s="69"/>
      <c r="O28" s="69"/>
      <c r="P28" s="69"/>
      <c r="Q28" s="46"/>
      <c r="R28" s="46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</row>
    <row r="29" ht="16.15" customHeight="true">
      <c r="A29" s="7"/>
      <c r="B29" s="17"/>
      <c r="C29" s="34"/>
      <c r="D29" s="46"/>
      <c r="E29" s="46"/>
      <c r="F29" s="46"/>
      <c r="G29" s="46"/>
      <c r="H29" s="46"/>
      <c r="I29" s="46"/>
      <c r="J29" s="46"/>
      <c r="K29" s="46"/>
      <c r="L29" s="46"/>
      <c r="M29" s="60"/>
      <c r="N29" s="69"/>
      <c r="O29" s="69"/>
      <c r="P29" s="69"/>
      <c r="Q29" s="46"/>
      <c r="R29" s="46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</row>
    <row r="30" ht="16.15" customHeight="true">
      <c r="A30" s="7"/>
      <c r="B30" s="17"/>
      <c r="C30" s="30"/>
      <c r="D30" s="42"/>
      <c r="E30" s="42"/>
      <c r="F30" s="42"/>
      <c r="G30" s="42"/>
      <c r="H30" s="42"/>
      <c r="I30" s="42"/>
      <c r="J30" s="42"/>
      <c r="K30" s="42"/>
      <c r="L30" s="42"/>
      <c r="M30" s="60"/>
      <c r="N30" s="69"/>
      <c r="O30" s="69"/>
      <c r="P30" s="69"/>
      <c r="Q30" s="46"/>
      <c r="R30" s="46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</row>
    <row r="31" ht="16.15" customHeight="true">
      <c r="A31" s="7"/>
      <c r="B31" s="19"/>
      <c r="C31" s="31"/>
      <c r="D31" s="43"/>
      <c r="E31" s="43"/>
      <c r="F31" s="43"/>
      <c r="G31" s="43"/>
      <c r="H31" s="43"/>
      <c r="I31" s="43"/>
      <c r="J31" s="43"/>
      <c r="K31" s="43"/>
      <c r="L31" s="43"/>
      <c r="M31" s="61"/>
      <c r="N31" s="61"/>
      <c r="O31" s="61"/>
      <c r="P31" s="61"/>
      <c r="Q31" s="46"/>
      <c r="R31" s="46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</row>
    <row r="32" ht="16.15" customHeight="true">
      <c r="A32" s="8" t="s">
        <v>8</v>
      </c>
      <c r="B32" s="20"/>
      <c r="C32" s="35" t="n">
        <v>151</v>
      </c>
      <c r="D32" s="47" t="n">
        <v>128</v>
      </c>
      <c r="E32" s="47" t="n">
        <v>23</v>
      </c>
      <c r="F32" s="47"/>
      <c r="G32" s="47" t="n">
        <v>79</v>
      </c>
      <c r="H32" s="47" t="n">
        <v>40</v>
      </c>
      <c r="I32" s="47" t="n">
        <v>10</v>
      </c>
      <c r="J32" s="47" t="n">
        <v>29</v>
      </c>
      <c r="K32" s="47" t="n">
        <v>186</v>
      </c>
      <c r="L32" s="47" t="n">
        <v>88</v>
      </c>
      <c r="M32" s="63" t="n">
        <v>29.6189</v>
      </c>
      <c r="N32" s="63"/>
      <c r="O32" s="63"/>
      <c r="P32" s="63"/>
      <c r="Q32" s="46"/>
      <c r="R32" s="46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</row>
    <row r="33" ht="16.15" customHeight="true">
      <c r="A33" s="8" t="s">
        <v>9</v>
      </c>
      <c r="B33" s="20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76"/>
      <c r="R33" s="79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</row>
    <row r="34" ht="22.7" customHeight="true">
      <c r="A34" s="9"/>
      <c r="B34" s="9"/>
      <c r="C34" s="37"/>
      <c r="D34" s="37"/>
      <c r="E34" s="37"/>
      <c r="F34" s="37"/>
      <c r="G34" s="51"/>
      <c r="H34" s="51"/>
      <c r="I34" s="51"/>
      <c r="J34" s="51"/>
      <c r="K34" s="51"/>
      <c r="L34" s="51"/>
      <c r="M34" s="64"/>
      <c r="N34" s="72"/>
      <c r="O34" s="72"/>
      <c r="P34" s="73" t="s">
        <v>41</v>
      </c>
      <c r="Q34" s="77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78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78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</row>
    <row r="37" ht="22.7" customHeight="true">
      <c r="A37" s="10" t="s">
        <v>11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12"/>
      <c r="P37" s="12"/>
      <c r="Q37" s="77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</row>
    <row r="38" ht="22.7" customHeight="true">
      <c r="A38" s="11" t="s">
        <v>12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77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77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60"/>
      <c r="AU76" s="60"/>
      <c r="AV76" s="60"/>
      <c r="AW76" s="60"/>
      <c r="AX76" s="60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60"/>
      <c r="AU81" s="60"/>
      <c r="AV81" s="60"/>
      <c r="AW81" s="60"/>
      <c r="AX81" s="60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60"/>
      <c r="AW85" s="60"/>
      <c r="AX85" s="60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60"/>
      <c r="AU87" s="60"/>
      <c r="AV87" s="60"/>
      <c r="AW87" s="60"/>
      <c r="AX87" s="60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  <c r="AT89" s="60"/>
      <c r="AU89" s="60"/>
      <c r="AV89" s="60"/>
      <c r="AW89" s="60"/>
      <c r="AX89" s="60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60"/>
      <c r="AU90" s="60"/>
      <c r="AV90" s="60"/>
      <c r="AW90" s="60"/>
      <c r="AX90" s="60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60"/>
      <c r="AU91" s="60"/>
      <c r="AV91" s="60"/>
      <c r="AW91" s="60"/>
      <c r="AX91" s="60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60"/>
      <c r="AW92" s="60"/>
      <c r="AX92" s="60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60"/>
      <c r="AU93" s="60"/>
      <c r="AV93" s="60"/>
      <c r="AW93" s="60"/>
      <c r="AX93" s="60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60"/>
      <c r="AU94" s="60"/>
      <c r="AV94" s="60"/>
      <c r="AW94" s="60"/>
      <c r="AX94" s="60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/>
      <c r="AX95" s="60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60"/>
      <c r="AU97" s="60"/>
      <c r="AV97" s="60"/>
      <c r="AW97" s="60"/>
      <c r="AX97" s="60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60"/>
      <c r="AU98" s="60"/>
      <c r="AV98" s="60"/>
      <c r="AW98" s="60"/>
      <c r="AX98" s="60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60"/>
      <c r="AW99" s="60"/>
      <c r="AX99" s="60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60"/>
      <c r="AU100" s="60"/>
      <c r="AV100" s="60"/>
      <c r="AW100" s="60"/>
      <c r="AX100" s="60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  <c r="AT101" s="60"/>
      <c r="AU101" s="60"/>
      <c r="AV101" s="60"/>
      <c r="AW101" s="60"/>
      <c r="AX101" s="60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60"/>
      <c r="AR102" s="60"/>
      <c r="AS102" s="60"/>
      <c r="AT102" s="60"/>
      <c r="AU102" s="60"/>
      <c r="AV102" s="60"/>
      <c r="AW102" s="60"/>
      <c r="AX102" s="60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  <c r="AS104" s="60"/>
      <c r="AT104" s="60"/>
      <c r="AU104" s="60"/>
      <c r="AV104" s="60"/>
      <c r="AW104" s="60"/>
      <c r="AX104" s="60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  <c r="AI105" s="60"/>
      <c r="AJ105" s="60"/>
      <c r="AK105" s="60"/>
      <c r="AL105" s="60"/>
      <c r="AM105" s="60"/>
      <c r="AN105" s="60"/>
      <c r="AO105" s="60"/>
      <c r="AP105" s="60"/>
      <c r="AQ105" s="60"/>
      <c r="AR105" s="60"/>
      <c r="AS105" s="60"/>
      <c r="AT105" s="60"/>
      <c r="AU105" s="60"/>
      <c r="AV105" s="60"/>
      <c r="AW105" s="60"/>
      <c r="AX105" s="60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  <c r="AI106" s="60"/>
      <c r="AJ106" s="60"/>
      <c r="AK106" s="60"/>
      <c r="AL106" s="60"/>
      <c r="AM106" s="60"/>
      <c r="AN106" s="60"/>
      <c r="AO106" s="60"/>
      <c r="AP106" s="60"/>
      <c r="AQ106" s="60"/>
      <c r="AR106" s="60"/>
      <c r="AS106" s="60"/>
      <c r="AT106" s="60"/>
      <c r="AU106" s="60"/>
      <c r="AV106" s="60"/>
      <c r="AW106" s="60"/>
      <c r="AX106" s="60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60"/>
      <c r="AV107" s="60"/>
      <c r="AW107" s="60"/>
      <c r="AX107" s="60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  <c r="AT108" s="60"/>
      <c r="AU108" s="60"/>
      <c r="AV108" s="60"/>
      <c r="AW108" s="60"/>
      <c r="AX108" s="60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  <c r="AT109" s="60"/>
      <c r="AU109" s="60"/>
      <c r="AV109" s="60"/>
      <c r="AW109" s="60"/>
      <c r="AX109" s="60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60"/>
      <c r="AU110" s="60"/>
      <c r="AV110" s="60"/>
      <c r="AW110" s="60"/>
      <c r="AX110" s="60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60"/>
      <c r="AU111" s="60"/>
      <c r="AV111" s="60"/>
      <c r="AW111" s="60"/>
      <c r="AX111" s="60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  <c r="AT112" s="60"/>
      <c r="AU112" s="60"/>
      <c r="AV112" s="60"/>
      <c r="AW112" s="60"/>
      <c r="AX112" s="60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  <c r="AT113" s="60"/>
      <c r="AU113" s="60"/>
      <c r="AV113" s="60"/>
      <c r="AW113" s="60"/>
      <c r="AX113" s="60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  <c r="AT114" s="60"/>
      <c r="AU114" s="60"/>
      <c r="AV114" s="60"/>
      <c r="AW114" s="60"/>
      <c r="AX114" s="60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/>
      <c r="AK115" s="60"/>
      <c r="AL115" s="60"/>
      <c r="AM115" s="60"/>
      <c r="AN115" s="60"/>
      <c r="AO115" s="60"/>
      <c r="AP115" s="60"/>
      <c r="AQ115" s="60"/>
      <c r="AR115" s="60"/>
      <c r="AS115" s="60"/>
      <c r="AT115" s="60"/>
      <c r="AU115" s="60"/>
      <c r="AV115" s="60"/>
      <c r="AW115" s="60"/>
      <c r="AX115" s="60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60"/>
      <c r="AU116" s="60"/>
      <c r="AV116" s="60"/>
      <c r="AW116" s="60"/>
      <c r="AX116" s="60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60"/>
      <c r="AU117" s="60"/>
      <c r="AV117" s="60"/>
      <c r="AW117" s="60"/>
      <c r="AX117" s="60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60"/>
      <c r="AU118" s="60"/>
      <c r="AV118" s="60"/>
      <c r="AW118" s="60"/>
      <c r="AX118" s="60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60"/>
      <c r="AU119" s="60"/>
      <c r="AV119" s="60"/>
      <c r="AW119" s="60"/>
      <c r="AX119" s="60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  <c r="AI120" s="60"/>
      <c r="AJ120" s="60"/>
      <c r="AK120" s="60"/>
      <c r="AL120" s="60"/>
      <c r="AM120" s="60"/>
      <c r="AN120" s="60"/>
      <c r="AO120" s="60"/>
      <c r="AP120" s="60"/>
      <c r="AQ120" s="60"/>
      <c r="AR120" s="60"/>
      <c r="AS120" s="60"/>
      <c r="AT120" s="60"/>
      <c r="AU120" s="60"/>
      <c r="AV120" s="60"/>
      <c r="AW120" s="60"/>
      <c r="AX120" s="60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  <c r="AT121" s="60"/>
      <c r="AU121" s="60"/>
      <c r="AV121" s="60"/>
      <c r="AW121" s="60"/>
      <c r="AX121" s="60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  <c r="AT122" s="60"/>
      <c r="AU122" s="60"/>
      <c r="AV122" s="60"/>
      <c r="AW122" s="60"/>
      <c r="AX122" s="60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0"/>
      <c r="AE123" s="60"/>
      <c r="AF123" s="60"/>
      <c r="AG123" s="60"/>
      <c r="AH123" s="60"/>
      <c r="AI123" s="60"/>
      <c r="AJ123" s="60"/>
      <c r="AK123" s="60"/>
      <c r="AL123" s="60"/>
      <c r="AM123" s="60"/>
      <c r="AN123" s="60"/>
      <c r="AO123" s="60"/>
      <c r="AP123" s="60"/>
      <c r="AQ123" s="60"/>
      <c r="AR123" s="60"/>
      <c r="AS123" s="60"/>
      <c r="AT123" s="60"/>
      <c r="AU123" s="60"/>
      <c r="AV123" s="60"/>
      <c r="AW123" s="60"/>
      <c r="AX123" s="60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0"/>
      <c r="AD124" s="60"/>
      <c r="AE124" s="60"/>
      <c r="AF124" s="60"/>
      <c r="AG124" s="60"/>
      <c r="AH124" s="60"/>
      <c r="AI124" s="60"/>
      <c r="AJ124" s="60"/>
      <c r="AK124" s="60"/>
      <c r="AL124" s="60"/>
      <c r="AM124" s="60"/>
      <c r="AN124" s="60"/>
      <c r="AO124" s="60"/>
      <c r="AP124" s="60"/>
      <c r="AQ124" s="60"/>
      <c r="AR124" s="60"/>
      <c r="AS124" s="60"/>
      <c r="AT124" s="60"/>
      <c r="AU124" s="60"/>
      <c r="AV124" s="60"/>
      <c r="AW124" s="60"/>
      <c r="AX124" s="60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60"/>
      <c r="AE126" s="60"/>
      <c r="AF126" s="60"/>
      <c r="AG126" s="60"/>
      <c r="AH126" s="60"/>
      <c r="AI126" s="60"/>
      <c r="AJ126" s="60"/>
      <c r="AK126" s="60"/>
      <c r="AL126" s="60"/>
      <c r="AM126" s="60"/>
      <c r="AN126" s="60"/>
      <c r="AO126" s="60"/>
      <c r="AP126" s="60"/>
      <c r="AQ126" s="60"/>
      <c r="AR126" s="60"/>
      <c r="AS126" s="60"/>
      <c r="AT126" s="60"/>
      <c r="AU126" s="60"/>
      <c r="AV126" s="60"/>
      <c r="AW126" s="60"/>
      <c r="AX126" s="60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  <c r="AK127" s="60"/>
      <c r="AL127" s="60"/>
      <c r="AM127" s="60"/>
      <c r="AN127" s="60"/>
      <c r="AO127" s="60"/>
      <c r="AP127" s="60"/>
      <c r="AQ127" s="60"/>
      <c r="AR127" s="60"/>
      <c r="AS127" s="60"/>
      <c r="AT127" s="60"/>
      <c r="AU127" s="60"/>
      <c r="AV127" s="60"/>
      <c r="AW127" s="60"/>
      <c r="AX127" s="60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0"/>
      <c r="AK128" s="60"/>
      <c r="AL128" s="60"/>
      <c r="AM128" s="60"/>
      <c r="AN128" s="60"/>
      <c r="AO128" s="60"/>
      <c r="AP128" s="60"/>
      <c r="AQ128" s="60"/>
      <c r="AR128" s="60"/>
      <c r="AS128" s="60"/>
      <c r="AT128" s="60"/>
      <c r="AU128" s="60"/>
      <c r="AV128" s="60"/>
      <c r="AW128" s="60"/>
      <c r="AX128" s="60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  <c r="AK129" s="60"/>
      <c r="AL129" s="60"/>
      <c r="AM129" s="60"/>
      <c r="AN129" s="60"/>
      <c r="AO129" s="60"/>
      <c r="AP129" s="60"/>
      <c r="AQ129" s="60"/>
      <c r="AR129" s="60"/>
      <c r="AS129" s="60"/>
      <c r="AT129" s="60"/>
      <c r="AU129" s="60"/>
      <c r="AV129" s="60"/>
      <c r="AW129" s="60"/>
      <c r="AX129" s="60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  <c r="AI130" s="60"/>
      <c r="AJ130" s="60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0"/>
      <c r="AV130" s="60"/>
      <c r="AW130" s="60"/>
      <c r="AX130" s="60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  <c r="AI131" s="60"/>
      <c r="AJ131" s="60"/>
      <c r="AK131" s="60"/>
      <c r="AL131" s="60"/>
      <c r="AM131" s="60"/>
      <c r="AN131" s="60"/>
      <c r="AO131" s="60"/>
      <c r="AP131" s="60"/>
      <c r="AQ131" s="60"/>
      <c r="AR131" s="60"/>
      <c r="AS131" s="60"/>
      <c r="AT131" s="60"/>
      <c r="AU131" s="60"/>
      <c r="AV131" s="60"/>
      <c r="AW131" s="60"/>
      <c r="AX131" s="60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  <c r="AI132" s="60"/>
      <c r="AJ132" s="60"/>
      <c r="AK132" s="60"/>
      <c r="AL132" s="60"/>
      <c r="AM132" s="60"/>
      <c r="AN132" s="60"/>
      <c r="AO132" s="60"/>
      <c r="AP132" s="60"/>
      <c r="AQ132" s="60"/>
      <c r="AR132" s="60"/>
      <c r="AS132" s="60"/>
      <c r="AT132" s="60"/>
      <c r="AU132" s="60"/>
      <c r="AV132" s="60"/>
      <c r="AW132" s="60"/>
      <c r="AX132" s="60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  <c r="AE133" s="60"/>
      <c r="AF133" s="60"/>
      <c r="AG133" s="60"/>
      <c r="AH133" s="60"/>
      <c r="AI133" s="60"/>
      <c r="AJ133" s="60"/>
      <c r="AK133" s="60"/>
      <c r="AL133" s="60"/>
      <c r="AM133" s="60"/>
      <c r="AN133" s="60"/>
      <c r="AO133" s="60"/>
      <c r="AP133" s="60"/>
      <c r="AQ133" s="60"/>
      <c r="AR133" s="60"/>
      <c r="AS133" s="60"/>
      <c r="AT133" s="60"/>
      <c r="AU133" s="60"/>
      <c r="AV133" s="60"/>
      <c r="AW133" s="60"/>
      <c r="AX133" s="60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0"/>
      <c r="AI134" s="60"/>
      <c r="AJ134" s="60"/>
      <c r="AK134" s="60"/>
      <c r="AL134" s="60"/>
      <c r="AM134" s="60"/>
      <c r="AN134" s="60"/>
      <c r="AO134" s="60"/>
      <c r="AP134" s="60"/>
      <c r="AQ134" s="60"/>
      <c r="AR134" s="60"/>
      <c r="AS134" s="60"/>
      <c r="AT134" s="60"/>
      <c r="AU134" s="60"/>
      <c r="AV134" s="60"/>
      <c r="AW134" s="60"/>
      <c r="AX134" s="60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0"/>
      <c r="AG135" s="60"/>
      <c r="AH135" s="60"/>
      <c r="AI135" s="60"/>
      <c r="AJ135" s="60"/>
      <c r="AK135" s="60"/>
      <c r="AL135" s="60"/>
      <c r="AM135" s="60"/>
      <c r="AN135" s="60"/>
      <c r="AO135" s="60"/>
      <c r="AP135" s="60"/>
      <c r="AQ135" s="60"/>
      <c r="AR135" s="60"/>
      <c r="AS135" s="60"/>
      <c r="AT135" s="60"/>
      <c r="AU135" s="60"/>
      <c r="AV135" s="60"/>
      <c r="AW135" s="60"/>
      <c r="AX135" s="60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60"/>
      <c r="AE136" s="60"/>
      <c r="AF136" s="60"/>
      <c r="AG136" s="60"/>
      <c r="AH136" s="60"/>
      <c r="AI136" s="60"/>
      <c r="AJ136" s="60"/>
      <c r="AK136" s="60"/>
      <c r="AL136" s="60"/>
      <c r="AM136" s="60"/>
      <c r="AN136" s="60"/>
      <c r="AO136" s="60"/>
      <c r="AP136" s="60"/>
      <c r="AQ136" s="60"/>
      <c r="AR136" s="60"/>
      <c r="AS136" s="60"/>
      <c r="AT136" s="60"/>
      <c r="AU136" s="60"/>
      <c r="AV136" s="60"/>
      <c r="AW136" s="60"/>
      <c r="AX136" s="60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  <c r="AJ137" s="60"/>
      <c r="AK137" s="60"/>
      <c r="AL137" s="60"/>
      <c r="AM137" s="60"/>
      <c r="AN137" s="60"/>
      <c r="AO137" s="60"/>
      <c r="AP137" s="60"/>
      <c r="AQ137" s="60"/>
      <c r="AR137" s="60"/>
      <c r="AS137" s="60"/>
      <c r="AT137" s="60"/>
      <c r="AU137" s="60"/>
      <c r="AV137" s="60"/>
      <c r="AW137" s="60"/>
      <c r="AX137" s="60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0"/>
      <c r="AG138" s="60"/>
      <c r="AH138" s="60"/>
      <c r="AI138" s="60"/>
      <c r="AJ138" s="60"/>
      <c r="AK138" s="60"/>
      <c r="AL138" s="60"/>
      <c r="AM138" s="60"/>
      <c r="AN138" s="60"/>
      <c r="AO138" s="60"/>
      <c r="AP138" s="60"/>
      <c r="AQ138" s="60"/>
      <c r="AR138" s="60"/>
      <c r="AS138" s="60"/>
      <c r="AT138" s="60"/>
      <c r="AU138" s="60"/>
      <c r="AV138" s="60"/>
      <c r="AW138" s="60"/>
      <c r="AX138" s="60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60"/>
      <c r="AE139" s="60"/>
      <c r="AF139" s="60"/>
      <c r="AG139" s="60"/>
      <c r="AH139" s="60"/>
      <c r="AI139" s="60"/>
      <c r="AJ139" s="60"/>
      <c r="AK139" s="60"/>
      <c r="AL139" s="60"/>
      <c r="AM139" s="60"/>
      <c r="AN139" s="60"/>
      <c r="AO139" s="60"/>
      <c r="AP139" s="60"/>
      <c r="AQ139" s="60"/>
      <c r="AR139" s="60"/>
      <c r="AS139" s="60"/>
      <c r="AT139" s="60"/>
      <c r="AU139" s="60"/>
      <c r="AV139" s="60"/>
      <c r="AW139" s="60"/>
      <c r="AX139" s="60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60"/>
      <c r="AE140" s="60"/>
      <c r="AF140" s="60"/>
      <c r="AG140" s="60"/>
      <c r="AH140" s="60"/>
      <c r="AI140" s="60"/>
      <c r="AJ140" s="60"/>
      <c r="AK140" s="60"/>
      <c r="AL140" s="60"/>
      <c r="AM140" s="60"/>
      <c r="AN140" s="60"/>
      <c r="AO140" s="60"/>
      <c r="AP140" s="60"/>
      <c r="AQ140" s="60"/>
      <c r="AR140" s="60"/>
      <c r="AS140" s="60"/>
      <c r="AT140" s="60"/>
      <c r="AU140" s="60"/>
      <c r="AV140" s="60"/>
      <c r="AW140" s="60"/>
      <c r="AX140" s="60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0"/>
      <c r="AH141" s="60"/>
      <c r="AI141" s="60"/>
      <c r="AJ141" s="60"/>
      <c r="AK141" s="60"/>
      <c r="AL141" s="60"/>
      <c r="AM141" s="60"/>
      <c r="AN141" s="60"/>
      <c r="AO141" s="60"/>
      <c r="AP141" s="60"/>
      <c r="AQ141" s="60"/>
      <c r="AR141" s="60"/>
      <c r="AS141" s="60"/>
      <c r="AT141" s="60"/>
      <c r="AU141" s="60"/>
      <c r="AV141" s="60"/>
      <c r="AW141" s="60"/>
      <c r="AX141" s="60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60"/>
      <c r="AE142" s="60"/>
      <c r="AF142" s="60"/>
      <c r="AG142" s="60"/>
      <c r="AH142" s="60"/>
      <c r="AI142" s="60"/>
      <c r="AJ142" s="60"/>
      <c r="AK142" s="60"/>
      <c r="AL142" s="60"/>
      <c r="AM142" s="60"/>
      <c r="AN142" s="60"/>
      <c r="AO142" s="60"/>
      <c r="AP142" s="60"/>
      <c r="AQ142" s="60"/>
      <c r="AR142" s="60"/>
      <c r="AS142" s="60"/>
      <c r="AT142" s="60"/>
      <c r="AU142" s="60"/>
      <c r="AV142" s="60"/>
      <c r="AW142" s="60"/>
      <c r="AX142" s="60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0"/>
      <c r="AK143" s="60"/>
      <c r="AL143" s="60"/>
      <c r="AM143" s="60"/>
      <c r="AN143" s="60"/>
      <c r="AO143" s="60"/>
      <c r="AP143" s="60"/>
      <c r="AQ143" s="60"/>
      <c r="AR143" s="60"/>
      <c r="AS143" s="60"/>
      <c r="AT143" s="60"/>
      <c r="AU143" s="60"/>
      <c r="AV143" s="60"/>
      <c r="AW143" s="60"/>
      <c r="AX143" s="60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60"/>
      <c r="AB144" s="60"/>
      <c r="AC144" s="60"/>
      <c r="AD144" s="60"/>
      <c r="AE144" s="60"/>
      <c r="AF144" s="60"/>
      <c r="AG144" s="60"/>
      <c r="AH144" s="60"/>
      <c r="AI144" s="60"/>
      <c r="AJ144" s="60"/>
      <c r="AK144" s="60"/>
      <c r="AL144" s="60"/>
      <c r="AM144" s="60"/>
      <c r="AN144" s="60"/>
      <c r="AO144" s="60"/>
      <c r="AP144" s="60"/>
      <c r="AQ144" s="60"/>
      <c r="AR144" s="60"/>
      <c r="AS144" s="60"/>
      <c r="AT144" s="60"/>
      <c r="AU144" s="60"/>
      <c r="AV144" s="60"/>
      <c r="AW144" s="60"/>
      <c r="AX144" s="60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0"/>
      <c r="AD145" s="60"/>
      <c r="AE145" s="60"/>
      <c r="AF145" s="60"/>
      <c r="AG145" s="60"/>
      <c r="AH145" s="60"/>
      <c r="AI145" s="60"/>
      <c r="AJ145" s="60"/>
      <c r="AK145" s="60"/>
      <c r="AL145" s="60"/>
      <c r="AM145" s="60"/>
      <c r="AN145" s="60"/>
      <c r="AO145" s="60"/>
      <c r="AP145" s="60"/>
      <c r="AQ145" s="60"/>
      <c r="AR145" s="60"/>
      <c r="AS145" s="60"/>
      <c r="AT145" s="60"/>
      <c r="AU145" s="60"/>
      <c r="AV145" s="60"/>
      <c r="AW145" s="60"/>
      <c r="AX145" s="60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60"/>
      <c r="AB146" s="60"/>
      <c r="AC146" s="60"/>
      <c r="AD146" s="60"/>
      <c r="AE146" s="60"/>
      <c r="AF146" s="60"/>
      <c r="AG146" s="60"/>
      <c r="AH146" s="60"/>
      <c r="AI146" s="60"/>
      <c r="AJ146" s="60"/>
      <c r="AK146" s="60"/>
      <c r="AL146" s="60"/>
      <c r="AM146" s="60"/>
      <c r="AN146" s="60"/>
      <c r="AO146" s="60"/>
      <c r="AP146" s="60"/>
      <c r="AQ146" s="60"/>
      <c r="AR146" s="60"/>
      <c r="AS146" s="60"/>
      <c r="AT146" s="60"/>
      <c r="AU146" s="60"/>
      <c r="AV146" s="60"/>
      <c r="AW146" s="60"/>
      <c r="AX146" s="60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60"/>
      <c r="AB147" s="60"/>
      <c r="AC147" s="60"/>
      <c r="AD147" s="60"/>
      <c r="AE147" s="60"/>
      <c r="AF147" s="60"/>
      <c r="AG147" s="60"/>
      <c r="AH147" s="60"/>
      <c r="AI147" s="60"/>
      <c r="AJ147" s="60"/>
      <c r="AK147" s="60"/>
      <c r="AL147" s="60"/>
      <c r="AM147" s="60"/>
      <c r="AN147" s="60"/>
      <c r="AO147" s="60"/>
      <c r="AP147" s="60"/>
      <c r="AQ147" s="60"/>
      <c r="AR147" s="60"/>
      <c r="AS147" s="60"/>
      <c r="AT147" s="60"/>
      <c r="AU147" s="60"/>
      <c r="AV147" s="60"/>
      <c r="AW147" s="60"/>
      <c r="AX147" s="60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  <c r="AI148" s="60"/>
      <c r="AJ148" s="60"/>
      <c r="AK148" s="60"/>
      <c r="AL148" s="60"/>
      <c r="AM148" s="60"/>
      <c r="AN148" s="60"/>
      <c r="AO148" s="60"/>
      <c r="AP148" s="60"/>
      <c r="AQ148" s="60"/>
      <c r="AR148" s="60"/>
      <c r="AS148" s="60"/>
      <c r="AT148" s="60"/>
      <c r="AU148" s="60"/>
      <c r="AV148" s="60"/>
      <c r="AW148" s="60"/>
      <c r="AX148" s="60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60"/>
      <c r="AB149" s="60"/>
      <c r="AC149" s="60"/>
      <c r="AD149" s="60"/>
      <c r="AE149" s="60"/>
      <c r="AF149" s="60"/>
      <c r="AG149" s="60"/>
      <c r="AH149" s="60"/>
      <c r="AI149" s="60"/>
      <c r="AJ149" s="60"/>
      <c r="AK149" s="60"/>
      <c r="AL149" s="60"/>
      <c r="AM149" s="60"/>
      <c r="AN149" s="60"/>
      <c r="AO149" s="60"/>
      <c r="AP149" s="60"/>
      <c r="AQ149" s="60"/>
      <c r="AR149" s="60"/>
      <c r="AS149" s="60"/>
      <c r="AT149" s="60"/>
      <c r="AU149" s="60"/>
      <c r="AV149" s="60"/>
      <c r="AW149" s="60"/>
      <c r="AX149" s="60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0"/>
      <c r="AD150" s="60"/>
      <c r="AE150" s="60"/>
      <c r="AF150" s="60"/>
      <c r="AG150" s="60"/>
      <c r="AH150" s="60"/>
      <c r="AI150" s="60"/>
      <c r="AJ150" s="60"/>
      <c r="AK150" s="60"/>
      <c r="AL150" s="60"/>
      <c r="AM150" s="60"/>
      <c r="AN150" s="60"/>
      <c r="AO150" s="60"/>
      <c r="AP150" s="60"/>
      <c r="AQ150" s="60"/>
      <c r="AR150" s="60"/>
      <c r="AS150" s="60"/>
      <c r="AT150" s="60"/>
      <c r="AU150" s="60"/>
      <c r="AV150" s="60"/>
      <c r="AW150" s="60"/>
      <c r="AX150" s="60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60"/>
      <c r="AE151" s="60"/>
      <c r="AF151" s="60"/>
      <c r="AG151" s="60"/>
      <c r="AH151" s="60"/>
      <c r="AI151" s="60"/>
      <c r="AJ151" s="60"/>
      <c r="AK151" s="60"/>
      <c r="AL151" s="60"/>
      <c r="AM151" s="60"/>
      <c r="AN151" s="60"/>
      <c r="AO151" s="60"/>
      <c r="AP151" s="60"/>
      <c r="AQ151" s="60"/>
      <c r="AR151" s="60"/>
      <c r="AS151" s="60"/>
      <c r="AT151" s="60"/>
      <c r="AU151" s="60"/>
      <c r="AV151" s="60"/>
      <c r="AW151" s="60"/>
      <c r="AX151" s="60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60"/>
      <c r="AB152" s="60"/>
      <c r="AC152" s="60"/>
      <c r="AD152" s="60"/>
      <c r="AE152" s="60"/>
      <c r="AF152" s="60"/>
      <c r="AG152" s="60"/>
      <c r="AH152" s="60"/>
      <c r="AI152" s="60"/>
      <c r="AJ152" s="60"/>
      <c r="AK152" s="60"/>
      <c r="AL152" s="60"/>
      <c r="AM152" s="60"/>
      <c r="AN152" s="60"/>
      <c r="AO152" s="60"/>
      <c r="AP152" s="60"/>
      <c r="AQ152" s="60"/>
      <c r="AR152" s="60"/>
      <c r="AS152" s="60"/>
      <c r="AT152" s="60"/>
      <c r="AU152" s="60"/>
      <c r="AV152" s="60"/>
      <c r="AW152" s="60"/>
      <c r="AX152" s="60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0"/>
      <c r="AD153" s="60"/>
      <c r="AE153" s="60"/>
      <c r="AF153" s="60"/>
      <c r="AG153" s="60"/>
      <c r="AH153" s="60"/>
      <c r="AI153" s="60"/>
      <c r="AJ153" s="60"/>
      <c r="AK153" s="60"/>
      <c r="AL153" s="60"/>
      <c r="AM153" s="60"/>
      <c r="AN153" s="60"/>
      <c r="AO153" s="60"/>
      <c r="AP153" s="60"/>
      <c r="AQ153" s="60"/>
      <c r="AR153" s="60"/>
      <c r="AS153" s="60"/>
      <c r="AT153" s="60"/>
      <c r="AU153" s="60"/>
      <c r="AV153" s="60"/>
      <c r="AW153" s="60"/>
      <c r="AX153" s="60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  <c r="AJ154" s="60"/>
      <c r="AK154" s="60"/>
      <c r="AL154" s="60"/>
      <c r="AM154" s="60"/>
      <c r="AN154" s="60"/>
      <c r="AO154" s="60"/>
      <c r="AP154" s="60"/>
      <c r="AQ154" s="60"/>
      <c r="AR154" s="60"/>
      <c r="AS154" s="60"/>
      <c r="AT154" s="60"/>
      <c r="AU154" s="60"/>
      <c r="AV154" s="60"/>
      <c r="AW154" s="60"/>
      <c r="AX154" s="60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60"/>
      <c r="AB155" s="60"/>
      <c r="AC155" s="60"/>
      <c r="AD155" s="60"/>
      <c r="AE155" s="60"/>
      <c r="AF155" s="60"/>
      <c r="AG155" s="60"/>
      <c r="AH155" s="60"/>
      <c r="AI155" s="60"/>
      <c r="AJ155" s="60"/>
      <c r="AK155" s="60"/>
      <c r="AL155" s="60"/>
      <c r="AM155" s="60"/>
      <c r="AN155" s="60"/>
      <c r="AO155" s="60"/>
      <c r="AP155" s="60"/>
      <c r="AQ155" s="60"/>
      <c r="AR155" s="60"/>
      <c r="AS155" s="60"/>
      <c r="AT155" s="60"/>
      <c r="AU155" s="60"/>
      <c r="AV155" s="60"/>
      <c r="AW155" s="60"/>
      <c r="AX155" s="60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60"/>
      <c r="AJ156" s="60"/>
      <c r="AK156" s="60"/>
      <c r="AL156" s="60"/>
      <c r="AM156" s="60"/>
      <c r="AN156" s="60"/>
      <c r="AO156" s="60"/>
      <c r="AP156" s="60"/>
      <c r="AQ156" s="60"/>
      <c r="AR156" s="60"/>
      <c r="AS156" s="60"/>
      <c r="AT156" s="60"/>
      <c r="AU156" s="60"/>
      <c r="AV156" s="60"/>
      <c r="AW156" s="60"/>
      <c r="AX156" s="60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60"/>
      <c r="AJ157" s="60"/>
      <c r="AK157" s="60"/>
      <c r="AL157" s="60"/>
      <c r="AM157" s="60"/>
      <c r="AN157" s="60"/>
      <c r="AO157" s="60"/>
      <c r="AP157" s="60"/>
      <c r="AQ157" s="60"/>
      <c r="AR157" s="60"/>
      <c r="AS157" s="60"/>
      <c r="AT157" s="60"/>
      <c r="AU157" s="60"/>
      <c r="AV157" s="60"/>
      <c r="AW157" s="60"/>
      <c r="AX157" s="60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60"/>
      <c r="AB158" s="60"/>
      <c r="AC158" s="60"/>
      <c r="AD158" s="60"/>
      <c r="AE158" s="60"/>
      <c r="AF158" s="60"/>
      <c r="AG158" s="60"/>
      <c r="AH158" s="60"/>
      <c r="AI158" s="60"/>
      <c r="AJ158" s="60"/>
      <c r="AK158" s="60"/>
      <c r="AL158" s="60"/>
      <c r="AM158" s="60"/>
      <c r="AN158" s="60"/>
      <c r="AO158" s="60"/>
      <c r="AP158" s="60"/>
      <c r="AQ158" s="60"/>
      <c r="AR158" s="60"/>
      <c r="AS158" s="60"/>
      <c r="AT158" s="60"/>
      <c r="AU158" s="60"/>
      <c r="AV158" s="60"/>
      <c r="AW158" s="60"/>
      <c r="AX158" s="60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  <c r="AJ159" s="60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60"/>
      <c r="AW159" s="60"/>
      <c r="AX159" s="60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  <c r="AJ160" s="60"/>
      <c r="AK160" s="60"/>
      <c r="AL160" s="60"/>
      <c r="AM160" s="60"/>
      <c r="AN160" s="60"/>
      <c r="AO160" s="60"/>
      <c r="AP160" s="60"/>
      <c r="AQ160" s="60"/>
      <c r="AR160" s="60"/>
      <c r="AS160" s="60"/>
      <c r="AT160" s="60"/>
      <c r="AU160" s="60"/>
      <c r="AV160" s="60"/>
      <c r="AW160" s="60"/>
      <c r="AX160" s="60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60"/>
      <c r="AD161" s="60"/>
      <c r="AE161" s="60"/>
      <c r="AF161" s="60"/>
      <c r="AG161" s="60"/>
      <c r="AH161" s="60"/>
      <c r="AI161" s="60"/>
      <c r="AJ161" s="60"/>
      <c r="AK161" s="60"/>
      <c r="AL161" s="60"/>
      <c r="AM161" s="60"/>
      <c r="AN161" s="60"/>
      <c r="AO161" s="60"/>
      <c r="AP161" s="60"/>
      <c r="AQ161" s="60"/>
      <c r="AR161" s="60"/>
      <c r="AS161" s="60"/>
      <c r="AT161" s="60"/>
      <c r="AU161" s="60"/>
      <c r="AV161" s="60"/>
      <c r="AW161" s="60"/>
      <c r="AX161" s="60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/>
      <c r="AB162" s="60"/>
      <c r="AC162" s="60"/>
      <c r="AD162" s="60"/>
      <c r="AE162" s="60"/>
      <c r="AF162" s="60"/>
      <c r="AG162" s="60"/>
      <c r="AH162" s="60"/>
      <c r="AI162" s="60"/>
      <c r="AJ162" s="60"/>
      <c r="AK162" s="60"/>
      <c r="AL162" s="60"/>
      <c r="AM162" s="60"/>
      <c r="AN162" s="60"/>
      <c r="AO162" s="60"/>
      <c r="AP162" s="60"/>
      <c r="AQ162" s="60"/>
      <c r="AR162" s="60"/>
      <c r="AS162" s="60"/>
      <c r="AT162" s="60"/>
      <c r="AU162" s="60"/>
      <c r="AV162" s="60"/>
      <c r="AW162" s="60"/>
      <c r="AX162" s="60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60"/>
      <c r="AB163" s="60"/>
      <c r="AC163" s="60"/>
      <c r="AD163" s="60"/>
      <c r="AE163" s="60"/>
      <c r="AF163" s="60"/>
      <c r="AG163" s="60"/>
      <c r="AH163" s="60"/>
      <c r="AI163" s="60"/>
      <c r="AJ163" s="60"/>
      <c r="AK163" s="60"/>
      <c r="AL163" s="60"/>
      <c r="AM163" s="60"/>
      <c r="AN163" s="60"/>
      <c r="AO163" s="60"/>
      <c r="AP163" s="60"/>
      <c r="AQ163" s="60"/>
      <c r="AR163" s="60"/>
      <c r="AS163" s="60"/>
      <c r="AT163" s="60"/>
      <c r="AU163" s="60"/>
      <c r="AV163" s="60"/>
      <c r="AW163" s="60"/>
      <c r="AX163" s="60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60"/>
      <c r="AE164" s="60"/>
      <c r="AF164" s="60"/>
      <c r="AG164" s="60"/>
      <c r="AH164" s="60"/>
      <c r="AI164" s="60"/>
      <c r="AJ164" s="60"/>
      <c r="AK164" s="60"/>
      <c r="AL164" s="60"/>
      <c r="AM164" s="60"/>
      <c r="AN164" s="60"/>
      <c r="AO164" s="60"/>
      <c r="AP164" s="60"/>
      <c r="AQ164" s="60"/>
      <c r="AR164" s="60"/>
      <c r="AS164" s="60"/>
      <c r="AT164" s="60"/>
      <c r="AU164" s="60"/>
      <c r="AV164" s="60"/>
      <c r="AW164" s="60"/>
      <c r="AX164" s="60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60"/>
      <c r="AB165" s="60"/>
      <c r="AC165" s="60"/>
      <c r="AD165" s="60"/>
      <c r="AE165" s="60"/>
      <c r="AF165" s="60"/>
      <c r="AG165" s="60"/>
      <c r="AH165" s="60"/>
      <c r="AI165" s="60"/>
      <c r="AJ165" s="60"/>
      <c r="AK165" s="60"/>
      <c r="AL165" s="60"/>
      <c r="AM165" s="60"/>
      <c r="AN165" s="60"/>
      <c r="AO165" s="60"/>
      <c r="AP165" s="60"/>
      <c r="AQ165" s="60"/>
      <c r="AR165" s="60"/>
      <c r="AS165" s="60"/>
      <c r="AT165" s="60"/>
      <c r="AU165" s="60"/>
      <c r="AV165" s="60"/>
      <c r="AW165" s="60"/>
      <c r="AX165" s="60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/>
      <c r="AB166" s="60"/>
      <c r="AC166" s="60"/>
      <c r="AD166" s="60"/>
      <c r="AE166" s="60"/>
      <c r="AF166" s="60"/>
      <c r="AG166" s="60"/>
      <c r="AH166" s="60"/>
      <c r="AI166" s="60"/>
      <c r="AJ166" s="60"/>
      <c r="AK166" s="60"/>
      <c r="AL166" s="60"/>
      <c r="AM166" s="60"/>
      <c r="AN166" s="60"/>
      <c r="AO166" s="60"/>
      <c r="AP166" s="60"/>
      <c r="AQ166" s="60"/>
      <c r="AR166" s="60"/>
      <c r="AS166" s="60"/>
      <c r="AT166" s="60"/>
      <c r="AU166" s="60"/>
      <c r="AV166" s="60"/>
      <c r="AW166" s="60"/>
      <c r="AX166" s="60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60"/>
      <c r="AB167" s="60"/>
      <c r="AC167" s="60"/>
      <c r="AD167" s="60"/>
      <c r="AE167" s="60"/>
      <c r="AF167" s="60"/>
      <c r="AG167" s="60"/>
      <c r="AH167" s="60"/>
      <c r="AI167" s="60"/>
      <c r="AJ167" s="60"/>
      <c r="AK167" s="60"/>
      <c r="AL167" s="60"/>
      <c r="AM167" s="60"/>
      <c r="AN167" s="60"/>
      <c r="AO167" s="60"/>
      <c r="AP167" s="60"/>
      <c r="AQ167" s="60"/>
      <c r="AR167" s="60"/>
      <c r="AS167" s="60"/>
      <c r="AT167" s="60"/>
      <c r="AU167" s="60"/>
      <c r="AV167" s="60"/>
      <c r="AW167" s="60"/>
      <c r="AX167" s="60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  <c r="AB168" s="60"/>
      <c r="AC168" s="60"/>
      <c r="AD168" s="60"/>
      <c r="AE168" s="60"/>
      <c r="AF168" s="60"/>
      <c r="AG168" s="60"/>
      <c r="AH168" s="60"/>
      <c r="AI168" s="60"/>
      <c r="AJ168" s="60"/>
      <c r="AK168" s="60"/>
      <c r="AL168" s="60"/>
      <c r="AM168" s="60"/>
      <c r="AN168" s="60"/>
      <c r="AO168" s="60"/>
      <c r="AP168" s="60"/>
      <c r="AQ168" s="60"/>
      <c r="AR168" s="60"/>
      <c r="AS168" s="60"/>
      <c r="AT168" s="60"/>
      <c r="AU168" s="60"/>
      <c r="AV168" s="60"/>
      <c r="AW168" s="60"/>
      <c r="AX168" s="60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0"/>
      <c r="AD171" s="60"/>
      <c r="AE171" s="60"/>
      <c r="AF171" s="60"/>
      <c r="AG171" s="60"/>
      <c r="AH171" s="60"/>
      <c r="AI171" s="60"/>
      <c r="AJ171" s="60"/>
      <c r="AK171" s="60"/>
      <c r="AL171" s="60"/>
      <c r="AM171" s="60"/>
      <c r="AN171" s="60"/>
      <c r="AO171" s="60"/>
      <c r="AP171" s="60"/>
      <c r="AQ171" s="60"/>
      <c r="AR171" s="60"/>
      <c r="AS171" s="60"/>
      <c r="AT171" s="60"/>
      <c r="AU171" s="60"/>
      <c r="AV171" s="60"/>
      <c r="AW171" s="60"/>
      <c r="AX171" s="60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  <c r="AK172" s="60"/>
      <c r="AL172" s="60"/>
      <c r="AM172" s="60"/>
      <c r="AN172" s="60"/>
      <c r="AO172" s="60"/>
      <c r="AP172" s="60"/>
      <c r="AQ172" s="60"/>
      <c r="AR172" s="60"/>
      <c r="AS172" s="60"/>
      <c r="AT172" s="60"/>
      <c r="AU172" s="60"/>
      <c r="AV172" s="60"/>
      <c r="AW172" s="60"/>
      <c r="AX172" s="60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60"/>
      <c r="AB173" s="60"/>
      <c r="AC173" s="60"/>
      <c r="AD173" s="60"/>
      <c r="AE173" s="60"/>
      <c r="AF173" s="60"/>
      <c r="AG173" s="60"/>
      <c r="AH173" s="60"/>
      <c r="AI173" s="60"/>
      <c r="AJ173" s="60"/>
      <c r="AK173" s="60"/>
      <c r="AL173" s="60"/>
      <c r="AM173" s="60"/>
      <c r="AN173" s="60"/>
      <c r="AO173" s="60"/>
      <c r="AP173" s="60"/>
      <c r="AQ173" s="60"/>
      <c r="AR173" s="60"/>
      <c r="AS173" s="60"/>
      <c r="AT173" s="60"/>
      <c r="AU173" s="60"/>
      <c r="AV173" s="60"/>
      <c r="AW173" s="60"/>
      <c r="AX173" s="60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0"/>
      <c r="AD174" s="60"/>
      <c r="AE174" s="60"/>
      <c r="AF174" s="60"/>
      <c r="AG174" s="60"/>
      <c r="AH174" s="60"/>
      <c r="AI174" s="60"/>
      <c r="AJ174" s="60"/>
      <c r="AK174" s="60"/>
      <c r="AL174" s="60"/>
      <c r="AM174" s="60"/>
      <c r="AN174" s="60"/>
      <c r="AO174" s="60"/>
      <c r="AP174" s="60"/>
      <c r="AQ174" s="60"/>
      <c r="AR174" s="60"/>
      <c r="AS174" s="60"/>
      <c r="AT174" s="60"/>
      <c r="AU174" s="60"/>
      <c r="AV174" s="60"/>
      <c r="AW174" s="60"/>
      <c r="AX174" s="60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60"/>
      <c r="AJ175" s="60"/>
      <c r="AK175" s="60"/>
      <c r="AL175" s="60"/>
      <c r="AM175" s="60"/>
      <c r="AN175" s="60"/>
      <c r="AO175" s="60"/>
      <c r="AP175" s="60"/>
      <c r="AQ175" s="60"/>
      <c r="AR175" s="60"/>
      <c r="AS175" s="60"/>
      <c r="AT175" s="60"/>
      <c r="AU175" s="60"/>
      <c r="AV175" s="60"/>
      <c r="AW175" s="60"/>
      <c r="AX175" s="60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60"/>
      <c r="AJ177" s="60"/>
      <c r="AK177" s="60"/>
      <c r="AL177" s="60"/>
      <c r="AM177" s="60"/>
      <c r="AN177" s="60"/>
      <c r="AO177" s="60"/>
      <c r="AP177" s="60"/>
      <c r="AQ177" s="60"/>
      <c r="AR177" s="60"/>
      <c r="AS177" s="60"/>
      <c r="AT177" s="60"/>
      <c r="AU177" s="60"/>
      <c r="AV177" s="60"/>
      <c r="AW177" s="60"/>
      <c r="AX177" s="60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  <c r="AK178" s="60"/>
      <c r="AL178" s="60"/>
      <c r="AM178" s="60"/>
      <c r="AN178" s="60"/>
      <c r="AO178" s="60"/>
      <c r="AP178" s="60"/>
      <c r="AQ178" s="60"/>
      <c r="AR178" s="60"/>
      <c r="AS178" s="60"/>
      <c r="AT178" s="60"/>
      <c r="AU178" s="60"/>
      <c r="AV178" s="60"/>
      <c r="AW178" s="60"/>
      <c r="AX178" s="60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6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0"/>
      <c r="AD179" s="60"/>
      <c r="AE179" s="60"/>
      <c r="AF179" s="60"/>
      <c r="AG179" s="60"/>
      <c r="AH179" s="60"/>
      <c r="AI179" s="60"/>
      <c r="AJ179" s="60"/>
      <c r="AK179" s="60"/>
      <c r="AL179" s="60"/>
      <c r="AM179" s="60"/>
      <c r="AN179" s="60"/>
      <c r="AO179" s="60"/>
      <c r="AP179" s="60"/>
      <c r="AQ179" s="60"/>
      <c r="AR179" s="60"/>
      <c r="AS179" s="60"/>
      <c r="AT179" s="60"/>
      <c r="AU179" s="60"/>
      <c r="AV179" s="60"/>
      <c r="AW179" s="60"/>
      <c r="AX179" s="60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/>
      <c r="AJ180" s="60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60"/>
      <c r="AW180" s="60"/>
      <c r="AX180" s="60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60"/>
      <c r="AB181" s="60"/>
      <c r="AC181" s="60"/>
      <c r="AD181" s="60"/>
      <c r="AE181" s="60"/>
      <c r="AF181" s="60"/>
      <c r="AG181" s="60"/>
      <c r="AH181" s="60"/>
      <c r="AI181" s="60"/>
      <c r="AJ181" s="60"/>
      <c r="AK181" s="60"/>
      <c r="AL181" s="60"/>
      <c r="AM181" s="60"/>
      <c r="AN181" s="60"/>
      <c r="AO181" s="60"/>
      <c r="AP181" s="60"/>
      <c r="AQ181" s="60"/>
      <c r="AR181" s="60"/>
      <c r="AS181" s="60"/>
      <c r="AT181" s="60"/>
      <c r="AU181" s="60"/>
      <c r="AV181" s="60"/>
      <c r="AW181" s="60"/>
      <c r="AX181" s="60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0"/>
      <c r="AD182" s="60"/>
      <c r="AE182" s="60"/>
      <c r="AF182" s="60"/>
      <c r="AG182" s="60"/>
      <c r="AH182" s="60"/>
      <c r="AI182" s="60"/>
      <c r="AJ182" s="60"/>
      <c r="AK182" s="60"/>
      <c r="AL182" s="60"/>
      <c r="AM182" s="60"/>
      <c r="AN182" s="60"/>
      <c r="AO182" s="60"/>
      <c r="AP182" s="60"/>
      <c r="AQ182" s="60"/>
      <c r="AR182" s="60"/>
      <c r="AS182" s="60"/>
      <c r="AT182" s="60"/>
      <c r="AU182" s="60"/>
      <c r="AV182" s="60"/>
      <c r="AW182" s="60"/>
      <c r="AX182" s="60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60"/>
      <c r="AB183" s="60"/>
      <c r="AC183" s="60"/>
      <c r="AD183" s="60"/>
      <c r="AE183" s="60"/>
      <c r="AF183" s="60"/>
      <c r="AG183" s="60"/>
      <c r="AH183" s="60"/>
      <c r="AI183" s="60"/>
      <c r="AJ183" s="60"/>
      <c r="AK183" s="60"/>
      <c r="AL183" s="60"/>
      <c r="AM183" s="60"/>
      <c r="AN183" s="60"/>
      <c r="AO183" s="60"/>
      <c r="AP183" s="60"/>
      <c r="AQ183" s="60"/>
      <c r="AR183" s="60"/>
      <c r="AS183" s="60"/>
      <c r="AT183" s="60"/>
      <c r="AU183" s="60"/>
      <c r="AV183" s="60"/>
      <c r="AW183" s="60"/>
      <c r="AX183" s="60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0"/>
      <c r="AD184" s="60"/>
      <c r="AE184" s="60"/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  <c r="AQ184" s="60"/>
      <c r="AR184" s="60"/>
      <c r="AS184" s="60"/>
      <c r="AT184" s="60"/>
      <c r="AU184" s="60"/>
      <c r="AV184" s="60"/>
      <c r="AW184" s="60"/>
      <c r="AX184" s="60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60"/>
      <c r="AB185" s="60"/>
      <c r="AC185" s="60"/>
      <c r="AD185" s="60"/>
      <c r="AE185" s="60"/>
      <c r="AF185" s="60"/>
      <c r="AG185" s="60"/>
      <c r="AH185" s="60"/>
      <c r="AI185" s="60"/>
      <c r="AJ185" s="60"/>
      <c r="AK185" s="60"/>
      <c r="AL185" s="60"/>
      <c r="AM185" s="60"/>
      <c r="AN185" s="60"/>
      <c r="AO185" s="60"/>
      <c r="AP185" s="60"/>
      <c r="AQ185" s="60"/>
      <c r="AR185" s="60"/>
      <c r="AS185" s="60"/>
      <c r="AT185" s="60"/>
      <c r="AU185" s="60"/>
      <c r="AV185" s="60"/>
      <c r="AW185" s="60"/>
      <c r="AX185" s="60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0"/>
      <c r="AD186" s="60"/>
      <c r="AE186" s="60"/>
      <c r="AF186" s="60"/>
      <c r="AG186" s="60"/>
      <c r="AH186" s="60"/>
      <c r="AI186" s="60"/>
      <c r="AJ186" s="60"/>
      <c r="AK186" s="60"/>
      <c r="AL186" s="60"/>
      <c r="AM186" s="60"/>
      <c r="AN186" s="60"/>
      <c r="AO186" s="60"/>
      <c r="AP186" s="60"/>
      <c r="AQ186" s="60"/>
      <c r="AR186" s="60"/>
      <c r="AS186" s="60"/>
      <c r="AT186" s="60"/>
      <c r="AU186" s="60"/>
      <c r="AV186" s="60"/>
      <c r="AW186" s="60"/>
      <c r="AX186" s="60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60"/>
      <c r="AB187" s="60"/>
      <c r="AC187" s="60"/>
      <c r="AD187" s="60"/>
      <c r="AE187" s="60"/>
      <c r="AF187" s="60"/>
      <c r="AG187" s="60"/>
      <c r="AH187" s="60"/>
      <c r="AI187" s="60"/>
      <c r="AJ187" s="60"/>
      <c r="AK187" s="60"/>
      <c r="AL187" s="60"/>
      <c r="AM187" s="60"/>
      <c r="AN187" s="60"/>
      <c r="AO187" s="60"/>
      <c r="AP187" s="60"/>
      <c r="AQ187" s="60"/>
      <c r="AR187" s="60"/>
      <c r="AS187" s="60"/>
      <c r="AT187" s="60"/>
      <c r="AU187" s="60"/>
      <c r="AV187" s="60"/>
      <c r="AW187" s="60"/>
      <c r="AX187" s="60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60"/>
      <c r="R188" s="60"/>
      <c r="S188" s="60"/>
      <c r="T188" s="60"/>
      <c r="U188" s="60"/>
      <c r="V188" s="60"/>
      <c r="W188" s="60"/>
      <c r="X188" s="60"/>
      <c r="Y188" s="60"/>
      <c r="Z188" s="60"/>
      <c r="AA188" s="60"/>
      <c r="AB188" s="60"/>
      <c r="AC188" s="60"/>
      <c r="AD188" s="60"/>
      <c r="AE188" s="60"/>
      <c r="AF188" s="60"/>
      <c r="AG188" s="60"/>
      <c r="AH188" s="60"/>
      <c r="AI188" s="60"/>
      <c r="AJ188" s="60"/>
      <c r="AK188" s="60"/>
      <c r="AL188" s="60"/>
      <c r="AM188" s="60"/>
      <c r="AN188" s="60"/>
      <c r="AO188" s="60"/>
      <c r="AP188" s="60"/>
      <c r="AQ188" s="60"/>
      <c r="AR188" s="60"/>
      <c r="AS188" s="60"/>
      <c r="AT188" s="60"/>
      <c r="AU188" s="60"/>
      <c r="AV188" s="60"/>
      <c r="AW188" s="60"/>
      <c r="AX188" s="60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60"/>
      <c r="AB189" s="60"/>
      <c r="AC189" s="60"/>
      <c r="AD189" s="60"/>
      <c r="AE189" s="60"/>
      <c r="AF189" s="60"/>
      <c r="AG189" s="60"/>
      <c r="AH189" s="60"/>
      <c r="AI189" s="60"/>
      <c r="AJ189" s="60"/>
      <c r="AK189" s="60"/>
      <c r="AL189" s="60"/>
      <c r="AM189" s="60"/>
      <c r="AN189" s="60"/>
      <c r="AO189" s="60"/>
      <c r="AP189" s="60"/>
      <c r="AQ189" s="60"/>
      <c r="AR189" s="60"/>
      <c r="AS189" s="60"/>
      <c r="AT189" s="60"/>
      <c r="AU189" s="60"/>
      <c r="AV189" s="60"/>
      <c r="AW189" s="60"/>
      <c r="AX189" s="60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60"/>
      <c r="AB190" s="60"/>
      <c r="AC190" s="60"/>
      <c r="AD190" s="60"/>
      <c r="AE190" s="60"/>
      <c r="AF190" s="60"/>
      <c r="AG190" s="60"/>
      <c r="AH190" s="60"/>
      <c r="AI190" s="60"/>
      <c r="AJ190" s="60"/>
      <c r="AK190" s="60"/>
      <c r="AL190" s="60"/>
      <c r="AM190" s="60"/>
      <c r="AN190" s="60"/>
      <c r="AO190" s="60"/>
      <c r="AP190" s="60"/>
      <c r="AQ190" s="60"/>
      <c r="AR190" s="60"/>
      <c r="AS190" s="60"/>
      <c r="AT190" s="60"/>
      <c r="AU190" s="60"/>
      <c r="AV190" s="60"/>
      <c r="AW190" s="60"/>
      <c r="AX190" s="60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60"/>
      <c r="AD191" s="60"/>
      <c r="AE191" s="60"/>
      <c r="AF191" s="60"/>
      <c r="AG191" s="60"/>
      <c r="AH191" s="60"/>
      <c r="AI191" s="60"/>
      <c r="AJ191" s="60"/>
      <c r="AK191" s="60"/>
      <c r="AL191" s="60"/>
      <c r="AM191" s="60"/>
      <c r="AN191" s="60"/>
      <c r="AO191" s="60"/>
      <c r="AP191" s="60"/>
      <c r="AQ191" s="60"/>
      <c r="AR191" s="60"/>
      <c r="AS191" s="60"/>
      <c r="AT191" s="60"/>
      <c r="AU191" s="60"/>
      <c r="AV191" s="60"/>
      <c r="AW191" s="60"/>
      <c r="AX191" s="60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60"/>
      <c r="AB192" s="60"/>
      <c r="AC192" s="60"/>
      <c r="AD192" s="60"/>
      <c r="AE192" s="60"/>
      <c r="AF192" s="60"/>
      <c r="AG192" s="60"/>
      <c r="AH192" s="60"/>
      <c r="AI192" s="60"/>
      <c r="AJ192" s="60"/>
      <c r="AK192" s="60"/>
      <c r="AL192" s="60"/>
      <c r="AM192" s="60"/>
      <c r="AN192" s="60"/>
      <c r="AO192" s="60"/>
      <c r="AP192" s="60"/>
      <c r="AQ192" s="60"/>
      <c r="AR192" s="60"/>
      <c r="AS192" s="60"/>
      <c r="AT192" s="60"/>
      <c r="AU192" s="60"/>
      <c r="AV192" s="60"/>
      <c r="AW192" s="60"/>
      <c r="AX192" s="60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60"/>
      <c r="AB193" s="60"/>
      <c r="AC193" s="60"/>
      <c r="AD193" s="60"/>
      <c r="AE193" s="60"/>
      <c r="AF193" s="60"/>
      <c r="AG193" s="60"/>
      <c r="AH193" s="60"/>
      <c r="AI193" s="60"/>
      <c r="AJ193" s="60"/>
      <c r="AK193" s="60"/>
      <c r="AL193" s="60"/>
      <c r="AM193" s="60"/>
      <c r="AN193" s="60"/>
      <c r="AO193" s="60"/>
      <c r="AP193" s="60"/>
      <c r="AQ193" s="60"/>
      <c r="AR193" s="60"/>
      <c r="AS193" s="60"/>
      <c r="AT193" s="60"/>
      <c r="AU193" s="60"/>
      <c r="AV193" s="60"/>
      <c r="AW193" s="60"/>
      <c r="AX193" s="60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60"/>
      <c r="AB194" s="60"/>
      <c r="AC194" s="60"/>
      <c r="AD194" s="60"/>
      <c r="AE194" s="60"/>
      <c r="AF194" s="60"/>
      <c r="AG194" s="60"/>
      <c r="AH194" s="60"/>
      <c r="AI194" s="60"/>
      <c r="AJ194" s="60"/>
      <c r="AK194" s="60"/>
      <c r="AL194" s="60"/>
      <c r="AM194" s="60"/>
      <c r="AN194" s="60"/>
      <c r="AO194" s="60"/>
      <c r="AP194" s="60"/>
      <c r="AQ194" s="60"/>
      <c r="AR194" s="60"/>
      <c r="AS194" s="60"/>
      <c r="AT194" s="60"/>
      <c r="AU194" s="60"/>
      <c r="AV194" s="60"/>
      <c r="AW194" s="60"/>
      <c r="AX194" s="60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60"/>
      <c r="AB195" s="60"/>
      <c r="AC195" s="60"/>
      <c r="AD195" s="60"/>
      <c r="AE195" s="60"/>
      <c r="AF195" s="60"/>
      <c r="AG195" s="60"/>
      <c r="AH195" s="60"/>
      <c r="AI195" s="60"/>
      <c r="AJ195" s="60"/>
      <c r="AK195" s="60"/>
      <c r="AL195" s="60"/>
      <c r="AM195" s="60"/>
      <c r="AN195" s="60"/>
      <c r="AO195" s="60"/>
      <c r="AP195" s="60"/>
      <c r="AQ195" s="60"/>
      <c r="AR195" s="60"/>
      <c r="AS195" s="60"/>
      <c r="AT195" s="60"/>
      <c r="AU195" s="60"/>
      <c r="AV195" s="60"/>
      <c r="AW195" s="60"/>
      <c r="AX195" s="60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60"/>
      <c r="AG196" s="60"/>
      <c r="AH196" s="60"/>
      <c r="AI196" s="60"/>
      <c r="AJ196" s="60"/>
      <c r="AK196" s="60"/>
      <c r="AL196" s="60"/>
      <c r="AM196" s="60"/>
      <c r="AN196" s="60"/>
      <c r="AO196" s="60"/>
      <c r="AP196" s="60"/>
      <c r="AQ196" s="60"/>
      <c r="AR196" s="60"/>
      <c r="AS196" s="60"/>
      <c r="AT196" s="60"/>
      <c r="AU196" s="60"/>
      <c r="AV196" s="60"/>
      <c r="AW196" s="60"/>
      <c r="AX196" s="60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60"/>
      <c r="AG197" s="60"/>
      <c r="AH197" s="60"/>
      <c r="AI197" s="60"/>
      <c r="AJ197" s="60"/>
      <c r="AK197" s="60"/>
      <c r="AL197" s="60"/>
      <c r="AM197" s="60"/>
      <c r="AN197" s="60"/>
      <c r="AO197" s="60"/>
      <c r="AP197" s="60"/>
      <c r="AQ197" s="60"/>
      <c r="AR197" s="60"/>
      <c r="AS197" s="60"/>
      <c r="AT197" s="60"/>
      <c r="AU197" s="60"/>
      <c r="AV197" s="60"/>
      <c r="AW197" s="60"/>
      <c r="AX197" s="60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60"/>
      <c r="AG198" s="60"/>
      <c r="AH198" s="60"/>
      <c r="AI198" s="60"/>
      <c r="AJ198" s="60"/>
      <c r="AK198" s="60"/>
      <c r="AL198" s="60"/>
      <c r="AM198" s="60"/>
      <c r="AN198" s="60"/>
      <c r="AO198" s="60"/>
      <c r="AP198" s="60"/>
      <c r="AQ198" s="60"/>
      <c r="AR198" s="60"/>
      <c r="AS198" s="60"/>
      <c r="AT198" s="60"/>
      <c r="AU198" s="60"/>
      <c r="AV198" s="60"/>
      <c r="AW198" s="60"/>
      <c r="AX198" s="60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60"/>
      <c r="AG199" s="60"/>
      <c r="AH199" s="60"/>
      <c r="AI199" s="60"/>
      <c r="AJ199" s="60"/>
      <c r="AK199" s="60"/>
      <c r="AL199" s="60"/>
      <c r="AM199" s="60"/>
      <c r="AN199" s="60"/>
      <c r="AO199" s="60"/>
      <c r="AP199" s="60"/>
      <c r="AQ199" s="60"/>
      <c r="AR199" s="60"/>
      <c r="AS199" s="60"/>
      <c r="AT199" s="60"/>
      <c r="AU199" s="60"/>
      <c r="AV199" s="60"/>
      <c r="AW199" s="60"/>
      <c r="AX199" s="60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60"/>
      <c r="AG200" s="60"/>
      <c r="AH200" s="60"/>
      <c r="AI200" s="60"/>
      <c r="AJ200" s="60"/>
      <c r="AK200" s="60"/>
      <c r="AL200" s="60"/>
      <c r="AM200" s="60"/>
      <c r="AN200" s="60"/>
      <c r="AO200" s="60"/>
      <c r="AP200" s="60"/>
      <c r="AQ200" s="60"/>
      <c r="AR200" s="60"/>
      <c r="AS200" s="60"/>
      <c r="AT200" s="60"/>
      <c r="AU200" s="60"/>
      <c r="AV200" s="60"/>
      <c r="AW200" s="60"/>
      <c r="AX200" s="60"/>
    </row>
  </sheetData>
  <mergeCells>
    <mergeCell ref="A32:B32"/>
    <mergeCell ref="M32:P32"/>
    <mergeCell ref="A33:B33"/>
    <mergeCell ref="C33:P33"/>
    <mergeCell ref="A38:P38"/>
    <mergeCell ref="A21:A31"/>
    <mergeCell ref="M21:P21"/>
    <mergeCell ref="M22:P22"/>
    <mergeCell ref="M23:P23"/>
    <mergeCell ref="M24:P24"/>
    <mergeCell ref="M25:P25"/>
    <mergeCell ref="M26:P26"/>
    <mergeCell ref="M27:P27"/>
    <mergeCell ref="M28:P28"/>
    <mergeCell ref="M29:P29"/>
    <mergeCell ref="M30:P30"/>
    <mergeCell ref="M31:P31"/>
    <mergeCell ref="A9:B9"/>
    <mergeCell ref="M9:P9"/>
    <mergeCell ref="A10:A20"/>
    <mergeCell ref="M10:P10"/>
    <mergeCell ref="M11:P11"/>
    <mergeCell ref="M12:P12"/>
    <mergeCell ref="M13:P13"/>
    <mergeCell ref="M14:P14"/>
    <mergeCell ref="M15:P15"/>
    <mergeCell ref="M16:P16"/>
    <mergeCell ref="M17:P17"/>
    <mergeCell ref="M18:P18"/>
    <mergeCell ref="M19:P19"/>
    <mergeCell ref="M20:P20"/>
    <mergeCell ref="A6:P6"/>
    <mergeCell ref="A7:B8"/>
    <mergeCell ref="C7:F7"/>
    <mergeCell ref="G7:J7"/>
    <mergeCell ref="M7:P8"/>
    <mergeCell ref="A1:B1"/>
    <mergeCell ref="O1:P1"/>
    <mergeCell ref="A2:B2"/>
    <mergeCell ref="O2:P2"/>
    <mergeCell ref="A5:P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