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<sst xmlns="http://schemas.openxmlformats.org/spreadsheetml/2006/main" count="30">
  <si>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</si>
  <si>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</si>
  <si>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臺中市東勢區辦理調解方式概況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</si>
  <si>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</si>
  <si>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</si>
  <si>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</si>
  <si>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</si>
  <si>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</si>
  <si>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</si>
  <si>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</si>
  <si>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</si>
  <si>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</si>
  <si>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</si>
  <si>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</si>
  <si>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</si>
  <si>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</si>
  <si>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</si>
  <si>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</si>
  <si>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</si>
  <si>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</si>
  <si>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</si>
  <si>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</si>
  <si>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</si>
  <si>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</si>
  <si>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</si>
  <si>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</si>
  <si>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臺中市東勢區公所</t>
  </si>
  <si>
    <t>30293-03-03-3</t>
  </si>
  <si>
    <t>單位:件</t>
  </si>
  <si>
    <t>中華民國115年1月7日編製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</si>
</sst>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5" sqref="A5:Q5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39"/>
    </row>
    <row r="2" ht="28.5" customHeight="true">
      <c r="A2" s="1" t="s">
        <v>1</v>
      </c>
      <c r="B2" s="15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39"/>
    </row>
    <row r="3" ht="9.4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2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15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39"/>
    </row>
    <row r="8" ht="18" customHeight="true">
      <c r="A8" s="6"/>
      <c r="B8" s="16" t="s">
        <v>10</v>
      </c>
      <c r="C8" s="16"/>
      <c r="D8" s="16"/>
      <c r="E8" s="16"/>
      <c r="F8" s="16" t="s">
        <v>18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39"/>
    </row>
    <row r="9" ht="9.95" customHeight="true">
      <c r="A9" s="6"/>
      <c r="B9" s="16" t="s">
        <v>11</v>
      </c>
      <c r="C9" s="24" t="s">
        <v>13</v>
      </c>
      <c r="D9" s="6"/>
      <c r="E9" s="16" t="s">
        <v>16</v>
      </c>
      <c r="F9" s="16" t="s">
        <v>11</v>
      </c>
      <c r="G9" s="24" t="s">
        <v>13</v>
      </c>
      <c r="H9" s="6"/>
      <c r="I9" s="16" t="s">
        <v>16</v>
      </c>
      <c r="J9" s="16" t="s">
        <v>11</v>
      </c>
      <c r="K9" s="24" t="s">
        <v>13</v>
      </c>
      <c r="L9" s="6"/>
      <c r="M9" s="16" t="s">
        <v>16</v>
      </c>
      <c r="N9" s="16" t="s">
        <v>11</v>
      </c>
      <c r="O9" s="24" t="s">
        <v>13</v>
      </c>
      <c r="P9" s="6"/>
      <c r="Q9" s="24" t="s">
        <v>16</v>
      </c>
    </row>
    <row r="10" ht="33.95" customHeight="true">
      <c r="A10" s="6"/>
      <c r="B10" s="16"/>
      <c r="C10" s="16"/>
      <c r="D10" s="16" t="s">
        <v>14</v>
      </c>
      <c r="E10" s="16"/>
      <c r="F10" s="16"/>
      <c r="G10" s="16"/>
      <c r="H10" s="16" t="s">
        <v>14</v>
      </c>
      <c r="I10" s="16"/>
      <c r="J10" s="16"/>
      <c r="K10" s="16"/>
      <c r="L10" s="16" t="s">
        <v>14</v>
      </c>
      <c r="M10" s="16"/>
      <c r="N10" s="16"/>
      <c r="O10" s="16"/>
      <c r="P10" s="16" t="s">
        <v>14</v>
      </c>
      <c r="Q10" s="24"/>
    </row>
    <row r="11" ht="17.25" customHeight="true">
      <c r="A11" s="7" t="s">
        <v>4</v>
      </c>
      <c r="B11" s="17" t="n">
        <f>C11+E11</f>
        <v>162</v>
      </c>
      <c r="C11" s="17" t="n">
        <f>G11+K11</f>
        <v>144</v>
      </c>
      <c r="D11" s="28" t="n">
        <f>IF(B11&gt;0, C11/B11*100, "--")</f>
        <v>88.8888888888889</v>
      </c>
      <c r="E11" s="17" t="n">
        <f>I11+M11</f>
        <v>18</v>
      </c>
      <c r="F11" s="17" t="n">
        <f>SUM(G11, I11)</f>
        <v>162</v>
      </c>
      <c r="G11" s="17" t="n">
        <v>144</v>
      </c>
      <c r="H11" s="28" t="n">
        <f>IF(F11&gt;0, G11/F11*100, "--")</f>
        <v>88.8888888888889</v>
      </c>
      <c r="I11" s="17" t="n">
        <v>18</v>
      </c>
      <c r="J11" s="17" t="n">
        <f>SUM(K11, M11)</f>
        <v>0</v>
      </c>
      <c r="K11" s="17" t="n">
        <v>0</v>
      </c>
      <c r="L11" s="28" t="str">
        <f>IF(J11&gt;0, K11/J11*100, "--")</f>
        <v>--</v>
      </c>
      <c r="M11" s="17" t="n">
        <v>0</v>
      </c>
      <c r="N11" s="17" t="n">
        <f>SUM(O11, Q11)</f>
        <v>4</v>
      </c>
      <c r="O11" s="17" t="n">
        <v>4</v>
      </c>
      <c r="P11" s="28" t="n">
        <f>IF(N11&gt;0, O11/N11*100, "--")</f>
        <v>100</v>
      </c>
      <c r="Q11" s="37" t="n">
        <v>0</v>
      </c>
    </row>
    <row r="12" ht="15.95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7"/>
    </row>
    <row r="13" ht="15.95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7"/>
    </row>
    <row r="14" ht="15.95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7"/>
    </row>
    <row r="15" ht="15.95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7"/>
    </row>
    <row r="16" ht="15.95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7"/>
    </row>
    <row r="17" ht="15.95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7"/>
    </row>
    <row r="18" ht="15.95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7"/>
    </row>
    <row r="19" ht="15.95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7"/>
    </row>
    <row r="20" ht="15.95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7"/>
    </row>
    <row r="21" ht="15.95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7"/>
    </row>
    <row r="22" ht="15.95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7"/>
    </row>
    <row r="23" ht="15.95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7"/>
    </row>
    <row r="24" ht="15.95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7"/>
    </row>
    <row r="25" ht="15.95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7"/>
    </row>
    <row r="26" ht="15.95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7"/>
    </row>
    <row r="27" ht="15.95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7"/>
    </row>
    <row r="28" ht="15.95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7"/>
    </row>
    <row r="29" ht="15.95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7"/>
    </row>
    <row r="30" ht="15.95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7"/>
    </row>
    <row r="31" ht="15.95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7"/>
    </row>
    <row r="32" ht="15.95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7"/>
    </row>
    <row r="33" ht="15.95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7"/>
    </row>
    <row r="34" ht="15.95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7"/>
    </row>
    <row r="35" ht="15.95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7"/>
    </row>
    <row r="36" ht="15.95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7"/>
    </row>
    <row r="37" ht="15.95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7"/>
    </row>
    <row r="38" ht="15.95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7"/>
    </row>
    <row r="39" ht="15.95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7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39"/>
    </row>
    <row r="41" ht="22.15" customHeight="true">
      <c r="A41" s="9"/>
      <c r="B41" s="19" t="s">
        <v>12</v>
      </c>
      <c r="C41" s="19"/>
      <c r="D41" s="19"/>
      <c r="E41" s="19" t="s">
        <v>17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15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8" t="s">
        <v>29</v>
      </c>
    </row>
    <row r="43" ht="22.1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0:Q40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