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<sst xmlns="http://schemas.openxmlformats.org/spreadsheetml/2006/main" count="87">
  <si>
    <t>公開類</t>
  </si>
  <si>
    <t>月 報</t>
  </si>
  <si>
    <t xml:space="preserve">  臺中市政府核發建築物建造及拆除執照</t>
  </si>
  <si>
    <t>中華民國114年12月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</si>
  <si>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</si>
  <si>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</si>
  <si>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</si>
  <si>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</si>
  <si>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</si>
  <si>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</si>
  <si>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</si>
  <si>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</si>
  <si>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</si>
  <si>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</si>
  <si>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</si>
  <si>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</si>
  <si>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</si>
  <si>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</si>
  <si>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</si>
  <si>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</si>
  <si>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</si>
  <si>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</si>
  <si>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</si>
  <si>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</si>
  <si>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</si>
  <si>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</si>
  <si>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</si>
  <si>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</si>
  <si>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</si>
  <si>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</si>
  <si>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</si>
  <si>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</si>
  <si>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</si>
  <si>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</si>
  <si>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</si>
  <si>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</si>
  <si>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</si>
  <si>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</si>
  <si>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</si>
  <si>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</si>
  <si>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</si>
  <si>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</si>
  <si>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</si>
  <si>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</si>
  <si>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</si>
  <si>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</si>
  <si>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</si>
  <si>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</si>
  <si>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</si>
  <si>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</si>
  <si>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</si>
  <si>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</si>
  <si>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</si>
  <si>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</si>
  <si>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</si>
  <si>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</si>
  <si>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</si>
  <si>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</si>
  <si>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</si>
  <si>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</si>
  <si>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</si>
  <si>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1月 5日 18:47:03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</si>
  <si>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</si>
  <si>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</si>
  <si>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</si>
  <si>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</si>
  <si>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</si>
  <si>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</si>
  <si>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</si>
  <si>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</si>
  <si>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</si>
  <si>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</si>
  <si>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戶數：3435</t>
  </si>
  <si>
    <t>木　　構　　造</t>
  </si>
  <si>
    <t>住　　　　宅</t>
  </si>
  <si>
    <t>工業、倉儲類(C類)</t>
  </si>
  <si>
    <t>戶數：2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</si>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</sst>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7" borderId="0" xfId="0" applyFont="true"/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4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2" fontId="4" borderId="1" xfId="0" applyNumberFormat="true" applyFont="true" applyBorder="true">
      <alignment horizontal="right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4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13" sqref="A13:P13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173</v>
      </c>
      <c r="C10" s="20"/>
      <c r="D10" s="20" t="n">
        <f>'資料來源_請貼入資料'!E11</f>
        <v>0</v>
      </c>
      <c r="E10" s="20"/>
      <c r="F10" s="20" t="n">
        <f>'資料來源_請貼入資料'!F11</f>
        <v>2</v>
      </c>
      <c r="G10" s="20"/>
      <c r="H10" s="34" t="n">
        <f>'資料來源_請貼入資料'!G11</f>
        <v>8</v>
      </c>
      <c r="I10" s="34"/>
      <c r="J10" s="34" t="n">
        <f>'資料來源_請貼入資料'!H11</f>
        <v>3</v>
      </c>
      <c r="K10" s="34"/>
      <c r="L10" s="34" t="n">
        <f>'資料來源_請貼入資料'!I11</f>
        <v>2</v>
      </c>
      <c r="M10" s="34"/>
      <c r="N10" s="34" t="n">
        <f>'資料來源_請貼入資料'!J11</f>
        <v>2</v>
      </c>
      <c r="O10" s="34"/>
      <c r="P10" s="34" t="n">
        <f>'資料來源_請貼入資料'!K11</f>
        <v>13</v>
      </c>
      <c r="Q10" s="34"/>
    </row>
    <row r="11" ht="12.6" customHeight="true">
      <c r="A11" s="8" t="s">
        <v>8</v>
      </c>
      <c r="B11" s="21" t="n">
        <f>'資料來源_請貼入資料'!D12</f>
        <v>512320</v>
      </c>
      <c r="C11" s="21"/>
      <c r="D11" s="21" t="n">
        <f>'資料來源_請貼入資料'!E12</f>
        <v>0</v>
      </c>
      <c r="E11" s="21"/>
      <c r="F11" s="21" t="n">
        <f>'資料來源_請貼入資料'!F12</f>
        <v>1710</v>
      </c>
      <c r="G11" s="21"/>
      <c r="H11" s="35" t="n">
        <f>'資料來源_請貼入資料'!G12</f>
        <v>19051</v>
      </c>
      <c r="I11" s="35"/>
      <c r="J11" s="35" t="n">
        <f>'資料來源_請貼入資料'!H12</f>
        <v>5416</v>
      </c>
      <c r="K11" s="35"/>
      <c r="L11" s="35" t="n">
        <f>'資料來源_請貼入資料'!I12</f>
        <v>782</v>
      </c>
      <c r="M11" s="35"/>
      <c r="N11" s="35" t="n">
        <f>'資料來源_請貼入資料'!J12</f>
        <v>2078</v>
      </c>
      <c r="O11" s="35"/>
      <c r="P11" s="35" t="n">
        <f>'資料來源_請貼入資料'!K12</f>
        <v>9613</v>
      </c>
      <c r="Q11" s="35"/>
    </row>
    <row r="12" ht="12.6" customHeight="true">
      <c r="A12" s="9" t="s">
        <v>9</v>
      </c>
      <c r="B12" s="22" t="n">
        <f>'資料來源_請貼入資料'!D13</f>
        <v>6331748</v>
      </c>
      <c r="C12" s="22"/>
      <c r="D12" s="22" t="n">
        <f>'資料來源_請貼入資料'!E13</f>
        <v>0</v>
      </c>
      <c r="E12" s="22"/>
      <c r="F12" s="22" t="n">
        <f>'資料來源_請貼入資料'!F13</f>
        <v>13080</v>
      </c>
      <c r="G12" s="22"/>
      <c r="H12" s="36" t="n">
        <f>'資料來源_請貼入資料'!G13</f>
        <v>137286</v>
      </c>
      <c r="I12" s="36"/>
      <c r="J12" s="36" t="n">
        <f>'資料來源_請貼入資料'!H13</f>
        <v>38998</v>
      </c>
      <c r="K12" s="36"/>
      <c r="L12" s="36" t="n">
        <f>'資料來源_請貼入資料'!I13</f>
        <v>5819</v>
      </c>
      <c r="M12" s="36"/>
      <c r="N12" s="36" t="n">
        <f>'資料來源_請貼入資料'!J13</f>
        <v>15367</v>
      </c>
      <c r="O12" s="36"/>
      <c r="P12" s="36" t="n">
        <f>'資料來源_請貼入資料'!K13</f>
        <v>72718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3435</v>
      </c>
      <c r="G16" s="29" t="s">
        <v>24</v>
      </c>
      <c r="H16" s="29"/>
      <c r="I16" s="31" t="n">
        <f>'資料來源_請貼入資料'!M19</f>
        <v>2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0</v>
      </c>
      <c r="C17" s="23"/>
      <c r="D17" s="23" t="n">
        <f>'資料來源_請貼入資料'!F21</f>
        <v>129</v>
      </c>
      <c r="E17" s="23"/>
      <c r="F17" s="23"/>
      <c r="G17" s="23" t="n">
        <f>'資料來源_請貼入資料'!G21</f>
        <v>2</v>
      </c>
      <c r="H17" s="23"/>
      <c r="I17" s="23"/>
      <c r="J17" s="41" t="n">
        <f>'資料來源_請貼入資料'!H21</f>
        <v>1</v>
      </c>
      <c r="K17" s="41"/>
      <c r="L17" s="37" t="n">
        <f>'資料來源_請貼入資料'!I21</f>
        <v>11</v>
      </c>
      <c r="M17" s="37"/>
      <c r="N17" s="37" t="n">
        <f>'資料來源_請貼入資料'!J21</f>
        <v>0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0</v>
      </c>
      <c r="C18" s="24"/>
      <c r="D18" s="24" t="n">
        <f>'資料來源_請貼入資料'!F22</f>
        <v>445333</v>
      </c>
      <c r="E18" s="24"/>
      <c r="F18" s="24"/>
      <c r="G18" s="24" t="n">
        <f>'資料來源_請貼入資料'!G22</f>
        <v>943</v>
      </c>
      <c r="H18" s="24"/>
      <c r="I18" s="24"/>
      <c r="J18" s="39" t="n">
        <f>'資料來源_請貼入資料'!H22</f>
        <v>489</v>
      </c>
      <c r="K18" s="39"/>
      <c r="L18" s="38" t="n">
        <f>'資料來源_請貼入資料'!I22</f>
        <v>26905</v>
      </c>
      <c r="M18" s="38"/>
      <c r="N18" s="38" t="n">
        <f>'資料來源_請貼入資料'!J22</f>
        <v>0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0</v>
      </c>
      <c r="C19" s="25"/>
      <c r="D19" s="25" t="n">
        <f>'資料來源_請貼入資料'!F23</f>
        <v>5735372</v>
      </c>
      <c r="E19" s="25"/>
      <c r="F19" s="25"/>
      <c r="G19" s="25" t="n">
        <f>'資料來源_請貼入資料'!G23</f>
        <v>6786</v>
      </c>
      <c r="H19" s="25"/>
      <c r="I19" s="25"/>
      <c r="J19" s="42" t="n">
        <f>'資料來源_請貼入資料'!H23</f>
        <v>4227</v>
      </c>
      <c r="K19" s="42"/>
      <c r="L19" s="40" t="n">
        <f>'資料來源_請貼入資料'!I23</f>
        <v>302095</v>
      </c>
      <c r="M19" s="40"/>
      <c r="N19" s="40" t="n">
        <f>'資料來源_請貼入資料'!J23</f>
        <v>0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173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34</v>
      </c>
      <c r="I23" s="41"/>
      <c r="J23" s="37" t="n">
        <f>'資料來源_請貼入資料'!H26</f>
        <v>134</v>
      </c>
      <c r="K23" s="37"/>
      <c r="L23" s="37" t="n">
        <f>'資料來源_請貼入資料'!I26</f>
        <v>5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397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44</v>
      </c>
      <c r="I24" s="39"/>
      <c r="J24" s="38" t="n">
        <f>'資料來源_請貼入資料'!H27</f>
        <v>341</v>
      </c>
      <c r="K24" s="38"/>
      <c r="L24" s="38" t="n">
        <f>'資料來源_請貼入資料'!I27</f>
        <v>12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512320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31079</v>
      </c>
      <c r="I25" s="39"/>
      <c r="J25" s="38" t="n">
        <f>'資料來源_請貼入資料'!H28</f>
        <v>437282</v>
      </c>
      <c r="K25" s="38"/>
      <c r="L25" s="38" t="n">
        <f>'資料來源_請貼入資料'!I28</f>
        <v>43959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6331748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227028</v>
      </c>
      <c r="I26" s="40"/>
      <c r="J26" s="40" t="n">
        <f>'資料來源_請貼入資料'!H29</f>
        <v>5481135</v>
      </c>
      <c r="K26" s="40"/>
      <c r="L26" s="40" t="n">
        <f>'資料來源_請貼入資料'!I29</f>
        <v>623585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33</v>
      </c>
      <c r="C31" s="23"/>
      <c r="D31" s="23"/>
      <c r="E31" s="23"/>
      <c r="F31" s="23"/>
      <c r="G31" s="23"/>
      <c r="H31" s="23" t="n">
        <f>'資料來源_請貼入資料'!C41</f>
        <v>14</v>
      </c>
      <c r="I31" s="23"/>
      <c r="J31" s="23"/>
      <c r="K31" s="23"/>
      <c r="L31" s="23"/>
      <c r="M31" s="41" t="n">
        <f>'資料來源_請貼入資料'!D41</f>
        <v>19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63</v>
      </c>
      <c r="C32" s="24"/>
      <c r="D32" s="24"/>
      <c r="E32" s="24"/>
      <c r="F32" s="24"/>
      <c r="G32" s="24"/>
      <c r="H32" s="24" t="n">
        <f>'資料來源_請貼入資料'!C42</f>
        <v>17</v>
      </c>
      <c r="I32" s="24"/>
      <c r="J32" s="24"/>
      <c r="K32" s="24"/>
      <c r="L32" s="24"/>
      <c r="M32" s="24" t="n">
        <f>'資料來源_請貼入資料'!D42</f>
        <v>46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25697</v>
      </c>
      <c r="C33" s="25"/>
      <c r="D33" s="25"/>
      <c r="E33" s="25"/>
      <c r="F33" s="25"/>
      <c r="G33" s="25"/>
      <c r="H33" s="25" t="n">
        <f>'資料來源_請貼入資料'!C43</f>
        <v>2736</v>
      </c>
      <c r="I33" s="25"/>
      <c r="J33" s="25"/>
      <c r="K33" s="25"/>
      <c r="L33" s="25"/>
      <c r="M33" s="25" t="n">
        <f>'資料來源_請貼入資料'!D43</f>
        <v>22961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33</v>
      </c>
      <c r="C37" s="23"/>
      <c r="D37" s="23" t="n">
        <f>'資料來源_請貼入資料'!E46</f>
        <v>15</v>
      </c>
      <c r="E37" s="23"/>
      <c r="F37" s="23" t="n">
        <f>'資料來源_請貼入資料'!F46</f>
        <v>1</v>
      </c>
      <c r="G37" s="23"/>
      <c r="H37" s="23" t="n">
        <f>'資料來源_請貼入資料'!G46</f>
        <v>10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67</v>
      </c>
      <c r="C38" s="24"/>
      <c r="D38" s="24" t="n">
        <f>'資料來源_請貼入資料'!E47</f>
        <v>33</v>
      </c>
      <c r="E38" s="24"/>
      <c r="F38" s="24" t="n">
        <f>'資料來源_請貼入資料'!F47</f>
        <v>1</v>
      </c>
      <c r="G38" s="24"/>
      <c r="H38" s="24" t="n">
        <f>'資料來源_請貼入資料'!G47</f>
        <v>12</v>
      </c>
      <c r="I38" s="24"/>
      <c r="J38" s="38" t="n">
        <f>'資料來源_請貼入資料'!H47</f>
        <v>21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25697</v>
      </c>
      <c r="C39" s="25"/>
      <c r="D39" s="25" t="n">
        <f>'資料來源_請貼入資料'!E48</f>
        <v>10388</v>
      </c>
      <c r="E39" s="25"/>
      <c r="F39" s="25" t="n">
        <f>'資料來源_請貼入資料'!F48</f>
        <v>50</v>
      </c>
      <c r="G39" s="25"/>
      <c r="H39" s="25" t="n">
        <f>'資料來源_請貼入資料'!G48</f>
        <v>4527</v>
      </c>
      <c r="I39" s="25"/>
      <c r="J39" s="40" t="n">
        <f>'資料來源_請貼入資料'!H48</f>
        <v>10732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1月 5日 18:47:03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62</v>
      </c>
      <c r="D1" s="59" t="s">
        <v>18</v>
      </c>
      <c r="E1" s="107" t="s">
        <v>66</v>
      </c>
      <c r="F1" s="113" t="s">
        <v>56</v>
      </c>
      <c r="G1" s="59" t="s">
        <v>3</v>
      </c>
      <c r="H1" s="125"/>
      <c r="I1" s="125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61</v>
      </c>
      <c r="C2" s="59" t="s">
        <v>63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4"/>
      <c r="G3" s="114"/>
      <c r="H3" s="114"/>
      <c r="I3" s="114"/>
      <c r="J3" s="114"/>
      <c r="K3" s="114"/>
      <c r="L3" s="82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5"/>
      <c r="G4" s="115"/>
      <c r="H4" s="114"/>
      <c r="I4" s="114"/>
      <c r="J4" s="114"/>
      <c r="K4" s="114"/>
      <c r="L4" s="82" t="s">
        <v>86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8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82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8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2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57</v>
      </c>
      <c r="B9" s="65"/>
      <c r="C9" s="95"/>
      <c r="D9" s="99" t="s">
        <v>19</v>
      </c>
      <c r="E9" s="99" t="s">
        <v>67</v>
      </c>
      <c r="F9" s="99" t="s">
        <v>70</v>
      </c>
      <c r="G9" s="99" t="s">
        <v>75</v>
      </c>
      <c r="H9" s="99" t="s">
        <v>78</v>
      </c>
      <c r="I9" s="99" t="s">
        <v>81</v>
      </c>
      <c r="J9" s="99" t="s">
        <v>84</v>
      </c>
      <c r="K9" s="99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5"/>
      <c r="D10" s="99"/>
      <c r="E10" s="99"/>
      <c r="F10" s="99"/>
      <c r="G10" s="99"/>
      <c r="H10" s="99"/>
      <c r="I10" s="99"/>
      <c r="J10" s="99"/>
      <c r="K10" s="99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6"/>
      <c r="D11" s="100" t="n">
        <v>173</v>
      </c>
      <c r="E11" s="108" t="n">
        <v>0</v>
      </c>
      <c r="F11" s="100" t="n">
        <v>2</v>
      </c>
      <c r="G11" s="100" t="n">
        <v>8</v>
      </c>
      <c r="H11" s="100" t="n">
        <v>3</v>
      </c>
      <c r="I11" s="100" t="n">
        <v>2</v>
      </c>
      <c r="J11" s="100" t="n">
        <v>2</v>
      </c>
      <c r="K11" s="100" t="n">
        <v>13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6"/>
      <c r="D12" s="100" t="n">
        <v>512320</v>
      </c>
      <c r="E12" s="108" t="n">
        <v>0</v>
      </c>
      <c r="F12" s="100" t="n">
        <v>1710</v>
      </c>
      <c r="G12" s="100" t="n">
        <v>19051</v>
      </c>
      <c r="H12" s="100" t="n">
        <v>5416</v>
      </c>
      <c r="I12" s="100" t="n">
        <v>782</v>
      </c>
      <c r="J12" s="100" t="n">
        <v>2078</v>
      </c>
      <c r="K12" s="100" t="n">
        <v>9613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100" t="n">
        <v>6331748</v>
      </c>
      <c r="E13" s="108" t="n">
        <v>0</v>
      </c>
      <c r="F13" s="100" t="n">
        <v>13080</v>
      </c>
      <c r="G13" s="100" t="n">
        <v>137286</v>
      </c>
      <c r="H13" s="100" t="n">
        <v>38998</v>
      </c>
      <c r="I13" s="100" t="n">
        <v>5819</v>
      </c>
      <c r="J13" s="100" t="n">
        <v>15367</v>
      </c>
      <c r="K13" s="100" t="n">
        <v>72718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4"/>
      <c r="C14" s="84"/>
      <c r="D14" s="84"/>
      <c r="E14" s="84"/>
      <c r="F14" s="116"/>
      <c r="G14" s="116"/>
      <c r="H14" s="116"/>
      <c r="I14" s="116"/>
      <c r="J14" s="116"/>
      <c r="K14" s="116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5"/>
      <c r="C15" s="85"/>
      <c r="D15" s="85"/>
      <c r="E15" s="85"/>
      <c r="F15" s="117"/>
      <c r="G15" s="117"/>
      <c r="H15" s="117"/>
      <c r="I15" s="117"/>
      <c r="J15" s="117"/>
      <c r="K15" s="117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5"/>
      <c r="C16" s="85"/>
      <c r="D16" s="85"/>
      <c r="E16" s="85"/>
      <c r="F16" s="117"/>
      <c r="G16" s="117"/>
      <c r="H16" s="117"/>
      <c r="I16" s="117"/>
      <c r="J16" s="117"/>
      <c r="K16" s="117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6"/>
      <c r="C17" s="86"/>
      <c r="D17" s="86"/>
      <c r="E17" s="86"/>
      <c r="F17" s="118"/>
      <c r="G17" s="118"/>
      <c r="H17" s="118"/>
      <c r="I17" s="118"/>
      <c r="J17" s="118"/>
      <c r="K17" s="118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57</v>
      </c>
      <c r="B18" s="71"/>
      <c r="C18" s="71"/>
      <c r="D18" s="101"/>
      <c r="E18" s="109" t="s">
        <v>20</v>
      </c>
      <c r="F18" s="109"/>
      <c r="G18" s="109"/>
      <c r="H18" s="126" t="s">
        <v>79</v>
      </c>
      <c r="I18" s="128" t="s">
        <v>39</v>
      </c>
      <c r="J18" s="131"/>
      <c r="K18" s="131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1"/>
      <c r="E19" s="110" t="s">
        <v>68</v>
      </c>
      <c r="F19" s="119" t="s">
        <v>71</v>
      </c>
      <c r="G19" s="124" t="s">
        <v>29</v>
      </c>
      <c r="H19" s="126"/>
      <c r="I19" s="126"/>
      <c r="J19" s="126" t="s">
        <v>43</v>
      </c>
      <c r="K19" s="126"/>
      <c r="L19" s="141" t="n">
        <v>3435</v>
      </c>
      <c r="M19" s="141" t="n">
        <v>2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1"/>
      <c r="E20" s="110"/>
      <c r="F20" s="120" t="s">
        <v>72</v>
      </c>
      <c r="G20" s="120" t="s">
        <v>76</v>
      </c>
      <c r="H20" s="126"/>
      <c r="I20" s="126"/>
      <c r="J20" s="126"/>
      <c r="K20" s="126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7"/>
      <c r="C21" s="87"/>
      <c r="D21" s="87"/>
      <c r="E21" s="111" t="n">
        <v>0</v>
      </c>
      <c r="F21" s="121" t="n">
        <v>129</v>
      </c>
      <c r="G21" s="121" t="n">
        <v>2</v>
      </c>
      <c r="H21" s="121" t="n">
        <v>1</v>
      </c>
      <c r="I21" s="121" t="n">
        <v>11</v>
      </c>
      <c r="J21" s="111" t="n">
        <v>0</v>
      </c>
      <c r="K21" s="134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7"/>
      <c r="C22" s="87"/>
      <c r="D22" s="87"/>
      <c r="E22" s="111" t="n">
        <v>0</v>
      </c>
      <c r="F22" s="121" t="n">
        <v>445333</v>
      </c>
      <c r="G22" s="121" t="n">
        <v>943</v>
      </c>
      <c r="H22" s="121" t="n">
        <v>489</v>
      </c>
      <c r="I22" s="121" t="n">
        <v>26905</v>
      </c>
      <c r="J22" s="111" t="n">
        <v>0</v>
      </c>
      <c r="K22" s="134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1" t="n">
        <v>0</v>
      </c>
      <c r="F23" s="121" t="n">
        <v>5735372</v>
      </c>
      <c r="G23" s="121" t="n">
        <v>6786</v>
      </c>
      <c r="H23" s="121" t="n">
        <v>4227</v>
      </c>
      <c r="I23" s="121" t="n">
        <v>302095</v>
      </c>
      <c r="J23" s="111" t="n">
        <v>0</v>
      </c>
      <c r="K23" s="134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8"/>
      <c r="C24" s="88"/>
      <c r="D24" s="88"/>
      <c r="E24" s="88"/>
      <c r="F24" s="122"/>
      <c r="G24" s="122"/>
      <c r="H24" s="122"/>
      <c r="I24" s="122"/>
      <c r="J24" s="122"/>
      <c r="K24" s="122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57</v>
      </c>
      <c r="B25" s="74"/>
      <c r="C25" s="92"/>
      <c r="D25" s="102" t="s">
        <v>65</v>
      </c>
      <c r="E25" s="102" t="s">
        <v>69</v>
      </c>
      <c r="F25" s="102" t="s">
        <v>73</v>
      </c>
      <c r="G25" s="19" t="s">
        <v>77</v>
      </c>
      <c r="H25" s="19" t="s">
        <v>80</v>
      </c>
      <c r="I25" s="19" t="s">
        <v>82</v>
      </c>
      <c r="J25" s="19" t="s">
        <v>44</v>
      </c>
      <c r="K25" s="135" t="s">
        <v>85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3" t="n">
        <v>173</v>
      </c>
      <c r="E26" s="112" t="n">
        <v>0</v>
      </c>
      <c r="F26" s="112" t="n">
        <v>0</v>
      </c>
      <c r="G26" s="103" t="n">
        <v>34</v>
      </c>
      <c r="H26" s="103" t="n">
        <v>134</v>
      </c>
      <c r="I26" s="103" t="n">
        <v>5</v>
      </c>
      <c r="J26" s="112" t="n">
        <v>0</v>
      </c>
      <c r="K26" s="136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3" t="n">
        <v>397</v>
      </c>
      <c r="E27" s="112" t="n">
        <v>0</v>
      </c>
      <c r="F27" s="112" t="n">
        <v>0</v>
      </c>
      <c r="G27" s="103" t="n">
        <v>44</v>
      </c>
      <c r="H27" s="103" t="n">
        <v>341</v>
      </c>
      <c r="I27" s="103" t="n">
        <v>12</v>
      </c>
      <c r="J27" s="112" t="n">
        <v>0</v>
      </c>
      <c r="K27" s="136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3" t="n">
        <v>512320</v>
      </c>
      <c r="E28" s="112" t="n">
        <v>0</v>
      </c>
      <c r="F28" s="112" t="n">
        <v>0</v>
      </c>
      <c r="G28" s="103" t="n">
        <v>31079</v>
      </c>
      <c r="H28" s="103" t="n">
        <v>437282</v>
      </c>
      <c r="I28" s="103" t="n">
        <v>43959</v>
      </c>
      <c r="J28" s="112" t="n">
        <v>0</v>
      </c>
      <c r="K28" s="136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3" t="n">
        <v>6331748</v>
      </c>
      <c r="E29" s="112" t="n">
        <v>0</v>
      </c>
      <c r="F29" s="112" t="n">
        <v>0</v>
      </c>
      <c r="G29" s="103" t="n">
        <v>227028</v>
      </c>
      <c r="H29" s="103" t="n">
        <v>5481135</v>
      </c>
      <c r="I29" s="103" t="n">
        <v>623585</v>
      </c>
      <c r="J29" s="112" t="n">
        <v>0</v>
      </c>
      <c r="K29" s="136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9"/>
      <c r="C30" s="89"/>
      <c r="D30" s="89"/>
      <c r="E30" s="89"/>
      <c r="F30" s="123"/>
      <c r="G30" s="123"/>
      <c r="H30" s="123"/>
      <c r="I30" s="123"/>
      <c r="J30" s="123"/>
      <c r="K30" s="123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90"/>
      <c r="C31" s="90"/>
      <c r="D31" s="90"/>
      <c r="E31" s="90"/>
      <c r="F31" s="104"/>
      <c r="G31" s="104"/>
      <c r="H31" s="104"/>
      <c r="I31" s="104"/>
      <c r="J31" s="104"/>
      <c r="K31" s="104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90"/>
      <c r="C32" s="90"/>
      <c r="D32" s="90"/>
      <c r="E32" s="90"/>
      <c r="F32" s="104"/>
      <c r="G32" s="104"/>
      <c r="H32" s="104"/>
      <c r="I32" s="104"/>
      <c r="J32" s="104"/>
      <c r="K32" s="104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90"/>
      <c r="C33" s="90"/>
      <c r="D33" s="90"/>
      <c r="E33" s="90"/>
      <c r="F33" s="104"/>
      <c r="G33" s="104"/>
      <c r="H33" s="104"/>
      <c r="I33" s="104"/>
      <c r="J33" s="104"/>
      <c r="K33" s="104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90"/>
      <c r="C34" s="90"/>
      <c r="D34" s="90"/>
      <c r="E34" s="90"/>
      <c r="F34" s="104"/>
      <c r="G34" s="104"/>
      <c r="H34" s="104"/>
      <c r="I34" s="104"/>
      <c r="J34" s="104"/>
      <c r="K34" s="104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90"/>
      <c r="C35" s="90"/>
      <c r="D35" s="104"/>
      <c r="E35" s="104"/>
      <c r="F35" s="104"/>
      <c r="G35" s="104"/>
      <c r="H35" s="104"/>
      <c r="I35" s="104"/>
      <c r="J35" s="104"/>
      <c r="K35" s="104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1"/>
      <c r="C36" s="91"/>
      <c r="D36" s="105"/>
      <c r="E36" s="105"/>
      <c r="F36" s="105"/>
      <c r="G36" s="105"/>
      <c r="H36" s="127"/>
      <c r="I36" s="127"/>
      <c r="J36" s="127"/>
      <c r="K36" s="127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57</v>
      </c>
      <c r="B37" s="92"/>
      <c r="C37" s="97" t="s">
        <v>64</v>
      </c>
      <c r="D37" s="97"/>
      <c r="E37" s="97"/>
      <c r="F37" s="97" t="s">
        <v>74</v>
      </c>
      <c r="G37" s="97"/>
      <c r="H37" s="97"/>
      <c r="I37" s="129" t="s">
        <v>83</v>
      </c>
      <c r="J37" s="129"/>
      <c r="K37" s="129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8" t="n">
        <v>33</v>
      </c>
      <c r="D38" s="98"/>
      <c r="E38" s="98"/>
      <c r="F38" s="98" t="n">
        <v>14</v>
      </c>
      <c r="G38" s="98"/>
      <c r="H38" s="98"/>
      <c r="I38" s="130" t="n">
        <v>19</v>
      </c>
      <c r="J38" s="130"/>
      <c r="K38" s="130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8" t="n">
        <v>63</v>
      </c>
      <c r="D39" s="98"/>
      <c r="E39" s="98"/>
      <c r="F39" s="98" t="n">
        <v>17</v>
      </c>
      <c r="G39" s="98"/>
      <c r="H39" s="98"/>
      <c r="I39" s="130" t="n">
        <v>46</v>
      </c>
      <c r="J39" s="130"/>
      <c r="K39" s="130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8" t="n">
        <v>25697</v>
      </c>
      <c r="D40" s="98"/>
      <c r="E40" s="98"/>
      <c r="F40" s="98" t="n">
        <v>2736</v>
      </c>
      <c r="G40" s="98"/>
      <c r="H40" s="98"/>
      <c r="I40" s="130" t="n">
        <v>22961</v>
      </c>
      <c r="J40" s="130"/>
      <c r="K40" s="130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3" t="n">
        <v>33</v>
      </c>
      <c r="C41" s="93" t="n">
        <v>14</v>
      </c>
      <c r="D41" s="93" t="n">
        <v>19</v>
      </c>
      <c r="E41" s="89"/>
      <c r="F41" s="89"/>
      <c r="G41" s="89"/>
      <c r="H41" s="89"/>
      <c r="I41" s="89"/>
      <c r="J41" s="132"/>
      <c r="K41" s="132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4" t="n">
        <v>63</v>
      </c>
      <c r="C42" s="94" t="n">
        <v>17</v>
      </c>
      <c r="D42" s="94" t="n">
        <v>46</v>
      </c>
      <c r="E42" s="90"/>
      <c r="F42" s="90"/>
      <c r="G42" s="90"/>
      <c r="H42" s="90"/>
      <c r="I42" s="90"/>
      <c r="J42" s="133"/>
      <c r="K42" s="13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4" t="n">
        <v>25697</v>
      </c>
      <c r="C43" s="94" t="n">
        <v>2736</v>
      </c>
      <c r="D43" s="94" t="n">
        <v>22961</v>
      </c>
      <c r="E43" s="90"/>
      <c r="F43" s="90"/>
      <c r="G43" s="90"/>
      <c r="H43" s="90"/>
      <c r="I43" s="90"/>
      <c r="J43" s="133"/>
      <c r="K43" s="133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1"/>
      <c r="C44" s="91"/>
      <c r="D44" s="91"/>
      <c r="E44" s="91"/>
      <c r="F44" s="105"/>
      <c r="G44" s="105"/>
      <c r="H44" s="105"/>
      <c r="I44" s="105"/>
      <c r="J44" s="105"/>
      <c r="K44" s="105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57</v>
      </c>
      <c r="B45" s="74"/>
      <c r="C45" s="92"/>
      <c r="D45" s="106" t="s">
        <v>65</v>
      </c>
      <c r="E45" s="106" t="s">
        <v>69</v>
      </c>
      <c r="F45" s="106" t="s">
        <v>73</v>
      </c>
      <c r="G45" s="99" t="s">
        <v>77</v>
      </c>
      <c r="H45" s="99" t="s">
        <v>80</v>
      </c>
      <c r="I45" s="99" t="s">
        <v>82</v>
      </c>
      <c r="J45" s="99" t="s">
        <v>44</v>
      </c>
      <c r="K45" s="137" t="s">
        <v>85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3" t="n">
        <v>33</v>
      </c>
      <c r="E46" s="103" t="n">
        <v>15</v>
      </c>
      <c r="F46" s="103" t="n">
        <v>1</v>
      </c>
      <c r="G46" s="103" t="n">
        <v>10</v>
      </c>
      <c r="H46" s="103" t="n">
        <v>7</v>
      </c>
      <c r="I46" s="112" t="n">
        <v>0</v>
      </c>
      <c r="J46" s="112" t="n">
        <v>0</v>
      </c>
      <c r="K46" s="136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3" t="n">
        <v>67</v>
      </c>
      <c r="E47" s="103" t="n">
        <v>33</v>
      </c>
      <c r="F47" s="103" t="n">
        <v>1</v>
      </c>
      <c r="G47" s="103" t="n">
        <v>12</v>
      </c>
      <c r="H47" s="103" t="n">
        <v>21</v>
      </c>
      <c r="I47" s="112" t="n">
        <v>0</v>
      </c>
      <c r="J47" s="112" t="n">
        <v>0</v>
      </c>
      <c r="K47" s="136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3" t="n">
        <v>25697</v>
      </c>
      <c r="E48" s="103" t="n">
        <v>10388</v>
      </c>
      <c r="F48" s="103" t="n">
        <v>50</v>
      </c>
      <c r="G48" s="103" t="n">
        <v>4527</v>
      </c>
      <c r="H48" s="103" t="n">
        <v>10732</v>
      </c>
      <c r="I48" s="112" t="n">
        <v>0</v>
      </c>
      <c r="J48" s="112" t="n">
        <v>0</v>
      </c>
      <c r="K48" s="136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4"/>
      <c r="E49" s="84"/>
      <c r="F49" s="84"/>
      <c r="G49" s="116"/>
      <c r="H49" s="116"/>
      <c r="I49" s="116"/>
      <c r="J49" s="116"/>
      <c r="K49" s="116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5"/>
      <c r="E50" s="85"/>
      <c r="F50" s="85"/>
      <c r="G50" s="117"/>
      <c r="H50" s="117"/>
      <c r="I50" s="117"/>
      <c r="J50" s="117"/>
      <c r="K50" s="117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5"/>
      <c r="E51" s="85"/>
      <c r="F51" s="85"/>
      <c r="G51" s="117"/>
      <c r="H51" s="117"/>
      <c r="I51" s="117"/>
      <c r="J51" s="117"/>
      <c r="K51" s="117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58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59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60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6.5" customHeight="true">
      <c r="A56" s="81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I40:K40"/>
    <mergeCell ref="A40:B40"/>
    <mergeCell ref="C38:E38"/>
    <mergeCell ref="C39:E39"/>
    <mergeCell ref="C40:E40"/>
    <mergeCell ref="F38:H38"/>
    <mergeCell ref="F39:H39"/>
    <mergeCell ref="F40:H40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F9:F1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G9:G10"/>
    <mergeCell ref="E18:G18"/>
    <mergeCell ref="E19:E20"/>
    <mergeCell ref="A45:C45"/>
    <mergeCell ref="A46:C46"/>
    <mergeCell ref="A47:C47"/>
    <mergeCell ref="C37:E37"/>
    <mergeCell ref="A37:B37"/>
    <mergeCell ref="A38:B38"/>
    <mergeCell ref="A39:B39"/>
    <mergeCell ref="J21:K21"/>
    <mergeCell ref="J22:K22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