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<sst xmlns="http://schemas.openxmlformats.org/spreadsheetml/2006/main" count="48">
  <si>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 開 類</t>
  </si>
  <si>
    <t>年    報</t>
  </si>
  <si>
    <t>科　　目　　別</t>
  </si>
  <si>
    <t>總          計</t>
  </si>
  <si>
    <t>行政支出</t>
  </si>
  <si>
    <t>立法支出</t>
  </si>
  <si>
    <t>民政支出</t>
  </si>
  <si>
    <t>警政支出</t>
  </si>
  <si>
    <t>財務支出</t>
  </si>
  <si>
    <t>教育支出</t>
  </si>
  <si>
    <t>文化支出</t>
  </si>
  <si>
    <t>農業支出</t>
  </si>
  <si>
    <t>工業支出</t>
  </si>
  <si>
    <t>交通支出</t>
  </si>
  <si>
    <t>其他經濟服務支出</t>
  </si>
  <si>
    <t>社會保險支出</t>
  </si>
  <si>
    <t>社會救助支出</t>
  </si>
  <si>
    <t>福利服務支出</t>
  </si>
  <si>
    <t>國民就業支出</t>
  </si>
  <si>
    <t>醫療保健支出</t>
  </si>
  <si>
    <t>環境保護支出</t>
  </si>
  <si>
    <t>社區發展支出</t>
  </si>
  <si>
    <t>退休撫卹給付支出</t>
  </si>
  <si>
    <t>債務付息支出</t>
  </si>
  <si>
    <t>還本付息事務支出</t>
  </si>
  <si>
    <t>其他支出</t>
  </si>
  <si>
    <t>第二預備金</t>
  </si>
  <si>
    <t>填表</t>
  </si>
  <si>
    <t>資料來源：由本處第一科依臺中市總預算書彙編。</t>
  </si>
  <si>
    <t xml:space="preserve">填表說明：1.本表編製1份，並依統計法規定永久保存，資料透過網際網路上傳至「臺中市公務統計行政管理系統」。 
           2.115年1月6日府授主一字第1140406261號公告本市115年度總預算暨附屬單位預算及綜計表。 </t>
  </si>
  <si>
    <t xml:space="preserve"> 預算（含追加減）發布實施後2個月內編製 </t>
  </si>
  <si>
    <t>中華民國115年度</t>
  </si>
  <si>
    <t>原預算</t>
  </si>
  <si>
    <t>合計</t>
  </si>
  <si>
    <t>經常門</t>
  </si>
  <si>
    <t>審核</t>
  </si>
  <si>
    <t>臺中市總預算歲出政事別</t>
  </si>
  <si>
    <t>資本門</t>
  </si>
  <si>
    <t>業務主管人員</t>
  </si>
  <si>
    <t>主辦統計人員</t>
  </si>
  <si>
    <t>追加(減)後預算數</t>
  </si>
  <si>
    <t>中華民國115年1月8日編製</t>
  </si>
  <si>
    <t>機關首長</t>
  </si>
  <si>
    <t>編製機關</t>
  </si>
  <si>
    <t xml:space="preserve"> 表    號 </t>
  </si>
  <si>
    <t>臺中市政府主計處</t>
  </si>
  <si>
    <t>20901-01-02-2</t>
  </si>
  <si>
    <t>單位：新臺幣元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</si>
</sst>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6" xfId="0" applyFont="true" applyBorder="true"/>
    <xf numFmtId="199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 wrapText="true"/>
    </xf>
    <xf numFmtId="0" fontId="2" borderId="0" xfId="0" applyFont="true"/>
    <xf numFmtId="197" fontId="5" borderId="0" xfId="0" applyNumberFormat="true" applyFont="true"/>
    <xf numFmtId="197" fontId="4" borderId="8" xfId="0" applyNumberFormat="true" applyFont="true" applyBorder="true">
      <alignment horizontal="center" vertical="center"/>
    </xf>
    <xf numFmtId="0" fontId="6" borderId="9" xfId="0" applyFont="true" applyBorder="true">
      <alignment vertical="center"/>
    </xf>
    <xf numFmtId="197" fontId="7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11" xfId="0" applyNumberFormat="true" applyFont="true" applyBorder="true">
      <alignment vertical="center"/>
    </xf>
    <xf numFmtId="200" fontId="4" borderId="12" xfId="0" applyNumberFormat="true" applyFont="true" applyBorder="true">
      <alignment vertical="center"/>
    </xf>
    <xf numFmtId="200" fontId="4" borderId="2" xfId="0" applyNumberFormat="true" applyFont="true" applyBorder="true">
      <alignment horizontal="right" vertical="center"/>
    </xf>
    <xf numFmtId="200" fontId="4" borderId="0" xfId="0" applyNumberFormat="true" applyFont="true">
      <alignment horizontal="right" vertical="center"/>
    </xf>
    <xf numFmtId="197" fontId="4" borderId="0" xfId="0" applyNumberFormat="true" applyFont="true">
      <alignment horizontal="right" vertical="center"/>
    </xf>
    <xf numFmtId="0" fontId="8" borderId="0" xfId="0" applyFont="true"/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200" fontId="4" borderId="13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8" xfId="0" applyNumberFormat="true" applyFont="true" applyBorder="true">
      <alignment horizontal="center" vertical="center"/>
    </xf>
    <xf numFmtId="200" fontId="4" borderId="9" xfId="0" applyNumberFormat="true" applyFont="true" applyBorder="true">
      <alignment vertical="center"/>
    </xf>
    <xf numFmtId="200" fontId="4" borderId="5" xfId="0" applyNumberFormat="true" applyFont="true" applyBorder="true">
      <alignment vertical="center"/>
    </xf>
    <xf numFmtId="200" fontId="1" fillId="2" borderId="6" xfId="0" applyNumberFormat="true" applyFont="true" applyFill="true" applyBorder="true">
      <alignment horizontal="right" vertical="top"/>
    </xf>
    <xf numFmtId="200" fontId="4" fillId="2" borderId="6" xfId="0" applyNumberFormat="true" applyFont="true" applyFill="true" applyBorder="true">
      <alignment horizontal="right" vertical="top"/>
    </xf>
    <xf numFmtId="200" fontId="4" borderId="7" xfId="0" applyNumberFormat="true" applyFont="true" applyBorder="true">
      <alignment vertical="center"/>
    </xf>
    <xf numFmtId="49" fontId="5" borderId="3" xfId="0" applyNumberFormat="true" applyFont="true" applyBorder="true">
      <alignment horizontal="left" vertical="center"/>
    </xf>
    <xf numFmtId="197" fontId="9" borderId="2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49" fontId="10" borderId="3" xfId="0" applyNumberFormat="true" applyFont="true" applyBorder="true">
      <alignment horizontal="right" vertical="center"/>
    </xf>
    <xf numFmtId="200" fontId="4" borderId="6" xfId="0" applyNumberFormat="true" applyFont="true" applyBorder="true">
      <alignment vertical="center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1" xfId="0" applyNumberFormat="true" applyFont="true" applyBorder="true">
      <alignment horizontal="center" vertical="center"/>
    </xf>
    <xf numFmtId="198" fontId="1" borderId="0" xfId="0" applyNumberFormat="true" applyFont="true">
      <alignment wrapText="true"/>
    </xf>
    <xf numFmtId="198" fontId="4" borderId="0" xfId="0" applyNumberFormat="true" applyFont="true">
      <alignment horizontal="right" vertical="center"/>
    </xf>
    <xf numFmtId="198" fontId="4" borderId="0" xfId="0" applyNumberFormat="true" applyFont="true"/>
    <xf numFmtId="0" fontId="8" borderId="6" xfId="0" applyFont="true" applyBorder="true"/>
    <xf numFmtId="49" fontId="10" borderId="7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197" fontId="1" borderId="0" xfId="0" applyNumberFormat="true" applyFont="true">
      <alignment horizontal="right" vertical="center"/>
    </xf>
    <xf numFmtId="0" fontId="4" borderId="0" xfId="0" applyFont="true"/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200" fontId="4" borderId="2" xfId="0" applyNumberFormat="true" applyFont="true" applyBorder="true">
      <alignment vertical="center"/>
    </xf>
    <xf numFmtId="200" fontId="4" borderId="3" xfId="0" applyNumberFormat="true" applyFont="true" applyBorder="true">
      <alignment vertical="center"/>
    </xf>
    <xf numFmtId="0" fontId="4" borderId="0" xfId="0" applyFont="true">
      <alignment horizontal="right" vertical="center"/>
    </xf>
    <xf numFmtId="198" fontId="4" borderId="0" xfId="0" applyNumberFormat="true" applyFont="true">
      <alignment vertical="center"/>
    </xf>
    <xf numFmtId="0" fontId="2" borderId="8" xfId="0" applyFont="true" applyBorder="true"/>
    <xf numFmtId="197" fontId="11" borderId="0" xfId="0" applyNumberFormat="true" applyFont="true">
      <alignment vertical="center"/>
    </xf>
    <xf numFmtId="197" fontId="11" borderId="8" xfId="0" applyNumberFormat="true" applyFont="true" applyBorder="true">
      <alignment vertical="center"/>
    </xf>
    <xf numFmtId="199" fontId="1" borderId="8" xfId="0" applyNumberFormat="true" applyFont="true" applyBorder="true">
      <alignment vertical="center" wrapText="true"/>
    </xf>
    <xf numFmtId="200" fontId="4" borderId="0" xfId="0" applyNumberFormat="true" applyFont="true">
      <alignment vertical="center"/>
    </xf>
    <xf numFmtId="200" fontId="4" fillId="2" borderId="8" xfId="0" applyNumberFormat="true" applyFont="true" applyFill="true" applyBorder="true">
      <alignment vertical="center"/>
    </xf>
    <xf numFmtId="199" fontId="1" borderId="0" xfId="0" applyNumberFormat="true" applyFont="true">
      <alignment vertical="center" wrapText="true"/>
    </xf>
    <xf numFmtId="200" fontId="4" fillId="2" borderId="0" xfId="0" applyNumberFormat="true" applyFont="true" applyFill="true">
      <alignment vertical="center"/>
    </xf>
    <xf numFmtId="199" fontId="4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A40" sqref="A40:G40"/>
    </sheetView>
  </sheetViews>
  <sheetFormatPr customHeight="false" defaultColWidth="9.28125" defaultRowHeight="15"/>
  <cols>
    <col min="1" max="1" bestFit="false" customWidth="true" width="19.78125" hidden="false" outlineLevel="0"/>
    <col min="2" max="2" bestFit="false" customWidth="true" width="22.2109375" hidden="false" outlineLevel="0"/>
    <col min="3" max="3" bestFit="false" customWidth="true" width="11.78125" hidden="false" outlineLevel="0"/>
    <col min="4" max="4" bestFit="false" customWidth="true" width="20.78125" hidden="false" outlineLevel="0"/>
    <col min="5" max="5" bestFit="false" customWidth="true" width="12.921875" hidden="false" outlineLevel="0"/>
    <col min="6" max="6" bestFit="false" customWidth="true" width="19.2109375" hidden="false" outlineLevel="0"/>
    <col min="7" max="7" bestFit="false" customWidth="true" width="18.2109375" hidden="false" outlineLevel="0"/>
    <col min="8" max="8" bestFit="false" customWidth="true" width="12.921875" hidden="false" outlineLevel="0"/>
    <col min="9" max="9" bestFit="false" customWidth="true" width="17.3515625" hidden="false" outlineLevel="0"/>
    <col min="10" max="10" bestFit="false" customWidth="true" width="12.921875" hidden="false" outlineLevel="0"/>
    <col min="11" max="11" bestFit="false" customWidth="true" width="20.921875" hidden="false" outlineLevel="0"/>
    <col min="12" max="12" bestFit="false" customWidth="true" width="15.921875" hidden="false" outlineLevel="0"/>
    <col min="13" max="13" bestFit="false" customWidth="true" width="17.2109375" hidden="false" outlineLevel="0"/>
  </cols>
  <sheetData>
    <row r="1" ht="20.1" customHeight="true">
      <c r="A1" s="1" t="s">
        <v>0</v>
      </c>
      <c r="B1" s="17"/>
      <c r="C1" s="29"/>
      <c r="D1" s="29"/>
      <c r="E1" s="29"/>
      <c r="F1" s="29"/>
      <c r="G1" s="29"/>
      <c r="H1" s="10"/>
      <c r="I1" s="50"/>
      <c r="J1" s="1" t="s">
        <v>43</v>
      </c>
      <c r="K1" s="1" t="s">
        <v>45</v>
      </c>
      <c r="L1" s="62"/>
      <c r="M1" s="15"/>
    </row>
    <row r="2" ht="20.1" customHeight="true">
      <c r="A2" s="1" t="s">
        <v>1</v>
      </c>
      <c r="B2" s="18" t="s">
        <v>30</v>
      </c>
      <c r="C2" s="30"/>
      <c r="D2" s="30"/>
      <c r="E2" s="39"/>
      <c r="F2" s="42"/>
      <c r="G2" s="42"/>
      <c r="H2" s="42"/>
      <c r="I2" s="51"/>
      <c r="J2" s="1" t="s">
        <v>44</v>
      </c>
      <c r="K2" s="56" t="s">
        <v>46</v>
      </c>
      <c r="L2" s="62"/>
      <c r="M2" s="15"/>
    </row>
    <row r="3" ht="30" customHeight="true">
      <c r="A3" s="2"/>
      <c r="B3" s="19"/>
      <c r="C3" s="19"/>
      <c r="D3" s="19"/>
      <c r="E3" s="40" t="s">
        <v>36</v>
      </c>
      <c r="F3" s="19"/>
      <c r="G3" s="19"/>
      <c r="H3" s="19"/>
      <c r="I3" s="19"/>
      <c r="J3" s="19"/>
      <c r="K3" s="19"/>
      <c r="L3" s="63"/>
      <c r="M3" s="15"/>
    </row>
    <row r="4" ht="20.1" customHeight="true">
      <c r="A4" s="3"/>
      <c r="B4" s="20" t="s">
        <v>31</v>
      </c>
      <c r="C4" s="20"/>
      <c r="D4" s="20"/>
      <c r="E4" s="20"/>
      <c r="F4" s="20"/>
      <c r="G4" s="20"/>
      <c r="H4" s="20"/>
      <c r="I4" s="20"/>
      <c r="J4" s="20"/>
      <c r="K4" s="57" t="s">
        <v>47</v>
      </c>
      <c r="L4" s="63"/>
      <c r="M4" s="15"/>
    </row>
    <row r="5" ht="20.1" customHeight="true">
      <c r="A5" s="4" t="s">
        <v>2</v>
      </c>
      <c r="B5" s="21" t="s">
        <v>32</v>
      </c>
      <c r="C5" s="21"/>
      <c r="D5" s="21"/>
      <c r="E5" s="21"/>
      <c r="F5" s="21"/>
      <c r="G5" s="46" t="s">
        <v>40</v>
      </c>
      <c r="H5" s="46"/>
      <c r="I5" s="46"/>
      <c r="J5" s="46"/>
      <c r="K5" s="46"/>
      <c r="L5" s="64"/>
      <c r="M5" s="15"/>
    </row>
    <row r="6" ht="20.1" customHeight="true">
      <c r="A6" s="4"/>
      <c r="B6" s="21" t="s">
        <v>33</v>
      </c>
      <c r="C6" s="21" t="s">
        <v>34</v>
      </c>
      <c r="D6" s="21"/>
      <c r="E6" s="41" t="s">
        <v>37</v>
      </c>
      <c r="F6" s="41"/>
      <c r="G6" s="21" t="s">
        <v>33</v>
      </c>
      <c r="H6" s="21" t="s">
        <v>34</v>
      </c>
      <c r="I6" s="21"/>
      <c r="J6" s="41" t="s">
        <v>37</v>
      </c>
      <c r="K6" s="41"/>
      <c r="L6" s="65"/>
      <c r="M6" s="68"/>
    </row>
    <row r="7" ht="20.1" customHeight="true">
      <c r="A7" s="5" t="s">
        <v>3</v>
      </c>
      <c r="B7" s="22" t="n">
        <f>SUM(B8:B30)</f>
        <v>198005059000</v>
      </c>
      <c r="C7" s="31"/>
      <c r="D7" s="35" t="n">
        <f>SUM(D8:D30)</f>
        <v>154479147000</v>
      </c>
      <c r="E7" s="31"/>
      <c r="F7" s="35" t="n">
        <f>SUM(F8:F30)</f>
        <v>43525912000</v>
      </c>
      <c r="G7" s="22" t="n">
        <f>SUM(G8:G30)</f>
        <v>0</v>
      </c>
      <c r="H7" s="31"/>
      <c r="I7" s="35" t="n">
        <f>SUM(I8:I30)</f>
        <v>0</v>
      </c>
      <c r="J7" s="31"/>
      <c r="K7" s="58" t="n">
        <f>SUM(K8:K30)</f>
        <v>0</v>
      </c>
      <c r="L7" s="66"/>
      <c r="M7" s="66"/>
    </row>
    <row r="8" ht="20.1" customHeight="true">
      <c r="A8" s="6" t="s">
        <v>4</v>
      </c>
      <c r="B8" s="23" t="n">
        <f>D8+F8</f>
        <v>1814574000</v>
      </c>
      <c r="C8" s="32"/>
      <c r="D8" s="36" t="n">
        <v>1616463000</v>
      </c>
      <c r="E8" s="32"/>
      <c r="F8" s="36" t="n">
        <v>198111000</v>
      </c>
      <c r="G8" s="23" t="n">
        <f>I8+K8</f>
        <v>0</v>
      </c>
      <c r="H8" s="32"/>
      <c r="I8" s="37" t="n">
        <v>0</v>
      </c>
      <c r="J8" s="32"/>
      <c r="K8" s="37" t="n">
        <v>0</v>
      </c>
      <c r="L8" s="32"/>
      <c r="M8" s="66"/>
    </row>
    <row r="9" ht="20.1" customHeight="true">
      <c r="A9" s="7" t="s">
        <v>5</v>
      </c>
      <c r="B9" s="23" t="n">
        <f>D9+F9</f>
        <v>972470000</v>
      </c>
      <c r="C9" s="33"/>
      <c r="D9" s="36" t="n">
        <v>963153000</v>
      </c>
      <c r="E9" s="33"/>
      <c r="F9" s="36" t="n">
        <v>9317000</v>
      </c>
      <c r="G9" s="23" t="n">
        <f>I9+K9</f>
        <v>0</v>
      </c>
      <c r="H9" s="33"/>
      <c r="I9" s="37" t="n">
        <v>0</v>
      </c>
      <c r="J9" s="32"/>
      <c r="K9" s="37" t="n">
        <v>0</v>
      </c>
      <c r="L9" s="67"/>
      <c r="M9" s="69"/>
    </row>
    <row r="10" ht="20.1" customHeight="true">
      <c r="A10" s="7" t="s">
        <v>6</v>
      </c>
      <c r="B10" s="23" t="n">
        <f>D10+F10</f>
        <v>13431307000</v>
      </c>
      <c r="C10" s="33"/>
      <c r="D10" s="36" t="n">
        <v>11115281000</v>
      </c>
      <c r="E10" s="33"/>
      <c r="F10" s="36" t="n">
        <v>2316026000</v>
      </c>
      <c r="G10" s="23" t="n">
        <f>I10+K10</f>
        <v>0</v>
      </c>
      <c r="H10" s="33"/>
      <c r="I10" s="37" t="n">
        <v>0</v>
      </c>
      <c r="J10" s="32"/>
      <c r="K10" s="37" t="n">
        <v>0</v>
      </c>
      <c r="L10" s="32"/>
      <c r="M10" s="66"/>
    </row>
    <row r="11" ht="20.1" customHeight="true">
      <c r="A11" s="7" t="s">
        <v>7</v>
      </c>
      <c r="B11" s="23" t="n">
        <f>D11+F11</f>
        <v>12218413000</v>
      </c>
      <c r="C11" s="33"/>
      <c r="D11" s="37" t="n">
        <v>11747585000</v>
      </c>
      <c r="E11" s="33"/>
      <c r="F11" s="37" t="n">
        <v>470828000</v>
      </c>
      <c r="G11" s="23" t="n">
        <f>I11+K11</f>
        <v>0</v>
      </c>
      <c r="H11" s="33"/>
      <c r="I11" s="37" t="n">
        <v>0</v>
      </c>
      <c r="J11" s="32"/>
      <c r="K11" s="37" t="n">
        <v>0</v>
      </c>
      <c r="L11" s="32"/>
      <c r="M11" s="66"/>
    </row>
    <row r="12" ht="20.1" customHeight="true">
      <c r="A12" s="7" t="s">
        <v>8</v>
      </c>
      <c r="B12" s="23" t="n">
        <f>D12+F12</f>
        <v>1211592000</v>
      </c>
      <c r="C12" s="33"/>
      <c r="D12" s="37" t="n">
        <v>1171642000</v>
      </c>
      <c r="E12" s="33"/>
      <c r="F12" s="37" t="n">
        <v>39950000</v>
      </c>
      <c r="G12" s="23" t="n">
        <f>I12+K12</f>
        <v>0</v>
      </c>
      <c r="H12" s="32"/>
      <c r="I12" s="37" t="n">
        <v>0</v>
      </c>
      <c r="J12" s="32"/>
      <c r="K12" s="37" t="n">
        <v>0</v>
      </c>
      <c r="L12" s="32"/>
      <c r="M12" s="66"/>
    </row>
    <row r="13" ht="20.1" customHeight="true">
      <c r="A13" s="7" t="s">
        <v>9</v>
      </c>
      <c r="B13" s="23" t="n">
        <f>D13+F13</f>
        <v>68365338000</v>
      </c>
      <c r="C13" s="33"/>
      <c r="D13" s="37" t="n">
        <v>64031482000</v>
      </c>
      <c r="E13" s="33"/>
      <c r="F13" s="37" t="n">
        <v>4333856000</v>
      </c>
      <c r="G13" s="23" t="n">
        <f>I13+K13</f>
        <v>0</v>
      </c>
      <c r="H13" s="32"/>
      <c r="I13" s="37" t="n">
        <v>0</v>
      </c>
      <c r="J13" s="32"/>
      <c r="K13" s="37" t="n">
        <v>0</v>
      </c>
      <c r="L13" s="32"/>
      <c r="M13" s="66"/>
    </row>
    <row r="14" ht="20.1" customHeight="true">
      <c r="A14" s="7" t="s">
        <v>10</v>
      </c>
      <c r="B14" s="23" t="n">
        <f>D14+F14</f>
        <v>4854750000</v>
      </c>
      <c r="C14" s="33"/>
      <c r="D14" s="37" t="n">
        <v>2789800000</v>
      </c>
      <c r="E14" s="33"/>
      <c r="F14" s="37" t="n">
        <v>2064950000</v>
      </c>
      <c r="G14" s="23" t="n">
        <f>I14+K14</f>
        <v>0</v>
      </c>
      <c r="H14" s="32"/>
      <c r="I14" s="37" t="n">
        <v>0</v>
      </c>
      <c r="J14" s="32"/>
      <c r="K14" s="37" t="n">
        <v>0</v>
      </c>
      <c r="L14" s="32"/>
      <c r="M14" s="66"/>
    </row>
    <row r="15" ht="20.1" customHeight="true">
      <c r="A15" s="7" t="s">
        <v>11</v>
      </c>
      <c r="B15" s="23" t="n">
        <f>D15+F15</f>
        <v>3822331000</v>
      </c>
      <c r="C15" s="33"/>
      <c r="D15" s="37" t="n">
        <v>1521221000</v>
      </c>
      <c r="E15" s="33"/>
      <c r="F15" s="37" t="n">
        <v>2301110000</v>
      </c>
      <c r="G15" s="23" t="n">
        <f>I15+K15</f>
        <v>0</v>
      </c>
      <c r="H15" s="32"/>
      <c r="I15" s="37" t="n">
        <v>0</v>
      </c>
      <c r="J15" s="32"/>
      <c r="K15" s="37" t="n">
        <v>0</v>
      </c>
      <c r="L15" s="32"/>
      <c r="M15" s="66"/>
    </row>
    <row r="16" ht="20.1" customHeight="true">
      <c r="A16" s="7" t="s">
        <v>12</v>
      </c>
      <c r="B16" s="23" t="n">
        <f>D16+F16</f>
        <v>2918552000</v>
      </c>
      <c r="C16" s="33"/>
      <c r="D16" s="37" t="n">
        <v>1408476000</v>
      </c>
      <c r="E16" s="33"/>
      <c r="F16" s="37" t="n">
        <v>1510076000</v>
      </c>
      <c r="G16" s="23" t="n">
        <f>I16+K16</f>
        <v>0</v>
      </c>
      <c r="H16" s="32"/>
      <c r="I16" s="37" t="n">
        <v>0</v>
      </c>
      <c r="J16" s="32"/>
      <c r="K16" s="37" t="n">
        <v>0</v>
      </c>
      <c r="L16" s="67"/>
      <c r="M16" s="69"/>
    </row>
    <row r="17" ht="20.1" customHeight="true">
      <c r="A17" s="7" t="s">
        <v>13</v>
      </c>
      <c r="B17" s="23" t="n">
        <f>D17+F17</f>
        <v>29008461000</v>
      </c>
      <c r="C17" s="33"/>
      <c r="D17" s="37" t="n">
        <v>4998679000</v>
      </c>
      <c r="E17" s="33"/>
      <c r="F17" s="37" t="n">
        <v>24009782000</v>
      </c>
      <c r="G17" s="23" t="n">
        <f>I17+K17</f>
        <v>0</v>
      </c>
      <c r="H17" s="33"/>
      <c r="I17" s="37" t="n">
        <v>0</v>
      </c>
      <c r="J17" s="32"/>
      <c r="K17" s="37" t="n">
        <v>0</v>
      </c>
      <c r="L17" s="32"/>
      <c r="M17" s="66"/>
    </row>
    <row r="18" ht="20.1" customHeight="true">
      <c r="A18" s="7" t="s">
        <v>14</v>
      </c>
      <c r="B18" s="23" t="n">
        <f>D18+F18</f>
        <v>2470424000</v>
      </c>
      <c r="C18" s="33"/>
      <c r="D18" s="37" t="n">
        <v>1650063000</v>
      </c>
      <c r="E18" s="33"/>
      <c r="F18" s="43" t="n">
        <v>820361000</v>
      </c>
      <c r="G18" s="23" t="n">
        <f>I18+K18</f>
        <v>0</v>
      </c>
      <c r="H18" s="32"/>
      <c r="I18" s="37" t="n">
        <v>0</v>
      </c>
      <c r="J18" s="32"/>
      <c r="K18" s="37" t="n">
        <v>0</v>
      </c>
      <c r="L18" s="32"/>
      <c r="M18" s="66"/>
    </row>
    <row r="19" ht="20.1" customHeight="true">
      <c r="A19" s="7" t="s">
        <v>15</v>
      </c>
      <c r="B19" s="23" t="n">
        <f>D19+F19</f>
        <v>1088783000</v>
      </c>
      <c r="C19" s="32"/>
      <c r="D19" s="37" t="n">
        <v>1088783000</v>
      </c>
      <c r="E19" s="32"/>
      <c r="F19" s="43" t="n">
        <v>0</v>
      </c>
      <c r="G19" s="23" t="n">
        <f>I19+K19</f>
        <v>0</v>
      </c>
      <c r="H19" s="32"/>
      <c r="I19" s="37" t="n">
        <v>0</v>
      </c>
      <c r="J19" s="32"/>
      <c r="K19" s="37" t="n">
        <v>0</v>
      </c>
      <c r="L19" s="32"/>
      <c r="M19" s="66"/>
    </row>
    <row r="20" ht="20.1" customHeight="true">
      <c r="A20" s="7" t="s">
        <v>16</v>
      </c>
      <c r="B20" s="23" t="n">
        <f>D20+F20</f>
        <v>2072200000</v>
      </c>
      <c r="C20" s="32"/>
      <c r="D20" s="37" t="n">
        <v>2072200000</v>
      </c>
      <c r="E20" s="32"/>
      <c r="F20" s="37" t="n">
        <v>0</v>
      </c>
      <c r="G20" s="23" t="n">
        <f>I20+K20</f>
        <v>0</v>
      </c>
      <c r="H20" s="32"/>
      <c r="I20" s="37" t="n">
        <v>0</v>
      </c>
      <c r="J20" s="32"/>
      <c r="K20" s="37" t="n">
        <v>0</v>
      </c>
      <c r="L20" s="32"/>
      <c r="M20" s="66"/>
    </row>
    <row r="21" ht="20.1" customHeight="true">
      <c r="A21" s="7" t="s">
        <v>17</v>
      </c>
      <c r="B21" s="23" t="n">
        <f>D21+F21</f>
        <v>23369947000</v>
      </c>
      <c r="C21" s="32"/>
      <c r="D21" s="37" t="n">
        <v>22552741000</v>
      </c>
      <c r="E21" s="32"/>
      <c r="F21" s="37" t="n">
        <v>817206000</v>
      </c>
      <c r="G21" s="23" t="n">
        <f>I21+K21</f>
        <v>0</v>
      </c>
      <c r="H21" s="32"/>
      <c r="I21" s="37" t="n">
        <v>0</v>
      </c>
      <c r="J21" s="32"/>
      <c r="K21" s="37" t="n">
        <v>0</v>
      </c>
      <c r="L21" s="32"/>
      <c r="M21" s="66"/>
    </row>
    <row r="22" ht="20.1" customHeight="true">
      <c r="A22" s="7" t="s">
        <v>18</v>
      </c>
      <c r="B22" s="23" t="n">
        <f>D22+F22</f>
        <v>49144000</v>
      </c>
      <c r="C22" s="32"/>
      <c r="D22" s="37" t="n">
        <v>48869000</v>
      </c>
      <c r="E22" s="32"/>
      <c r="F22" s="37" t="n">
        <v>275000</v>
      </c>
      <c r="G22" s="23" t="n">
        <f>I22+K22</f>
        <v>0</v>
      </c>
      <c r="H22" s="32"/>
      <c r="I22" s="37" t="n">
        <v>0</v>
      </c>
      <c r="J22" s="32"/>
      <c r="K22" s="37" t="n">
        <v>0</v>
      </c>
      <c r="L22" s="32"/>
      <c r="M22" s="66"/>
    </row>
    <row r="23" ht="20.1" customHeight="true">
      <c r="A23" s="7" t="s">
        <v>19</v>
      </c>
      <c r="B23" s="23" t="n">
        <f>D23+F23</f>
        <v>11376254000</v>
      </c>
      <c r="C23" s="33"/>
      <c r="D23" s="37" t="n">
        <v>11262712000</v>
      </c>
      <c r="E23" s="33"/>
      <c r="F23" s="37" t="n">
        <v>113542000</v>
      </c>
      <c r="G23" s="23" t="n">
        <f>I23+K23</f>
        <v>0</v>
      </c>
      <c r="H23" s="33"/>
      <c r="I23" s="37" t="n">
        <v>0</v>
      </c>
      <c r="J23" s="32"/>
      <c r="K23" s="37" t="n">
        <v>0</v>
      </c>
      <c r="L23" s="32"/>
      <c r="M23" s="66"/>
    </row>
    <row r="24" ht="20.1" customHeight="true">
      <c r="A24" s="7" t="s">
        <v>20</v>
      </c>
      <c r="B24" s="23" t="n">
        <f>D24+F24</f>
        <v>9142587000</v>
      </c>
      <c r="C24" s="33"/>
      <c r="D24" s="37" t="n">
        <v>7102963000</v>
      </c>
      <c r="E24" s="33"/>
      <c r="F24" s="37" t="n">
        <v>2039624000</v>
      </c>
      <c r="G24" s="23" t="n">
        <f>I24+K24</f>
        <v>0</v>
      </c>
      <c r="H24" s="33"/>
      <c r="I24" s="37" t="n">
        <v>0</v>
      </c>
      <c r="J24" s="32"/>
      <c r="K24" s="37" t="n">
        <v>0</v>
      </c>
      <c r="L24" s="32"/>
      <c r="M24" s="66"/>
    </row>
    <row r="25" ht="20.1" customHeight="true">
      <c r="A25" s="7" t="s">
        <v>21</v>
      </c>
      <c r="B25" s="23" t="n">
        <f>D25+F25</f>
        <v>1351402000</v>
      </c>
      <c r="C25" s="33"/>
      <c r="D25" s="37" t="n">
        <v>830504000</v>
      </c>
      <c r="E25" s="33"/>
      <c r="F25" s="37" t="n">
        <v>520898000</v>
      </c>
      <c r="G25" s="23" t="n">
        <f>I25+K25</f>
        <v>0</v>
      </c>
      <c r="H25" s="33"/>
      <c r="I25" s="37" t="n">
        <v>0</v>
      </c>
      <c r="J25" s="32"/>
      <c r="K25" s="37" t="n">
        <v>0</v>
      </c>
      <c r="L25" s="32"/>
      <c r="M25" s="66"/>
      <c r="N25" s="70"/>
    </row>
    <row r="26" ht="20.1" customHeight="true">
      <c r="A26" s="7" t="s">
        <v>22</v>
      </c>
      <c r="B26" s="23" t="n">
        <f>D26+F26</f>
        <v>3216530000</v>
      </c>
      <c r="C26" s="32"/>
      <c r="D26" s="37" t="n">
        <v>3216530000</v>
      </c>
      <c r="E26" s="32"/>
      <c r="F26" s="37" t="n">
        <v>0</v>
      </c>
      <c r="G26" s="23" t="n">
        <f>I26+K26</f>
        <v>0</v>
      </c>
      <c r="H26" s="32"/>
      <c r="I26" s="37" t="n">
        <v>0</v>
      </c>
      <c r="J26" s="32"/>
      <c r="K26" s="37" t="n">
        <v>0</v>
      </c>
      <c r="L26" s="32"/>
      <c r="M26" s="66"/>
    </row>
    <row r="27" ht="20.1" customHeight="true">
      <c r="A27" s="7" t="s">
        <v>23</v>
      </c>
      <c r="B27" s="23" t="n">
        <f>D27+F27</f>
        <v>2000000000</v>
      </c>
      <c r="C27" s="32"/>
      <c r="D27" s="37" t="n">
        <v>2000000000</v>
      </c>
      <c r="E27" s="32"/>
      <c r="F27" s="37" t="n">
        <v>0</v>
      </c>
      <c r="G27" s="23" t="n">
        <f>I27+K27</f>
        <v>0</v>
      </c>
      <c r="H27" s="32"/>
      <c r="I27" s="37" t="n">
        <v>0</v>
      </c>
      <c r="J27" s="32"/>
      <c r="K27" s="37" t="n">
        <v>0</v>
      </c>
      <c r="L27" s="32"/>
      <c r="M27" s="66"/>
    </row>
    <row r="28" ht="20.1" customHeight="true">
      <c r="A28" s="7" t="s">
        <v>24</v>
      </c>
      <c r="B28" s="23" t="n">
        <f>D28+F28</f>
        <v>0</v>
      </c>
      <c r="C28" s="32"/>
      <c r="D28" s="37" t="n">
        <v>0</v>
      </c>
      <c r="E28" s="32"/>
      <c r="F28" s="37" t="n">
        <v>0</v>
      </c>
      <c r="G28" s="23" t="n">
        <f>I28+K28</f>
        <v>0</v>
      </c>
      <c r="H28" s="32"/>
      <c r="I28" s="37" t="n">
        <v>0</v>
      </c>
      <c r="J28" s="32"/>
      <c r="K28" s="37" t="n">
        <v>0</v>
      </c>
      <c r="L28" s="32"/>
      <c r="M28" s="66"/>
    </row>
    <row r="29" ht="20.1" customHeight="true">
      <c r="A29" s="7" t="s">
        <v>25</v>
      </c>
      <c r="B29" s="23" t="n">
        <f>D29+F29</f>
        <v>2750000000</v>
      </c>
      <c r="C29" s="32"/>
      <c r="D29" s="37" t="n">
        <v>990000000</v>
      </c>
      <c r="E29" s="32"/>
      <c r="F29" s="37" t="n">
        <v>1760000000</v>
      </c>
      <c r="G29" s="23" t="n">
        <f>I29+K29</f>
        <v>0</v>
      </c>
      <c r="H29" s="32"/>
      <c r="I29" s="37" t="n">
        <v>0</v>
      </c>
      <c r="J29" s="32"/>
      <c r="K29" s="37" t="n">
        <v>0</v>
      </c>
      <c r="L29" s="32"/>
      <c r="M29" s="66"/>
    </row>
    <row r="30" ht="20.1" customHeight="true">
      <c r="A30" s="7" t="s">
        <v>26</v>
      </c>
      <c r="B30" s="23" t="n">
        <f>D30+F30</f>
        <v>500000000</v>
      </c>
      <c r="C30" s="33"/>
      <c r="D30" s="37" t="n">
        <v>300000000</v>
      </c>
      <c r="E30" s="33"/>
      <c r="F30" s="37" t="n">
        <v>200000000</v>
      </c>
      <c r="G30" s="23" t="n">
        <f>I30+K30</f>
        <v>0</v>
      </c>
      <c r="H30" s="33"/>
      <c r="I30" s="37" t="n">
        <v>0</v>
      </c>
      <c r="J30" s="32"/>
      <c r="K30" s="37" t="n">
        <v>0</v>
      </c>
      <c r="L30" s="32"/>
      <c r="M30" s="66"/>
    </row>
    <row r="31" ht="20.1" customHeight="true">
      <c r="A31" s="8"/>
      <c r="B31" s="24"/>
      <c r="C31" s="34"/>
      <c r="D31" s="38"/>
      <c r="E31" s="34"/>
      <c r="F31" s="38"/>
      <c r="G31" s="24"/>
      <c r="H31" s="34"/>
      <c r="I31" s="38"/>
      <c r="J31" s="34"/>
      <c r="K31" s="59"/>
      <c r="L31" s="15"/>
      <c r="M31" s="15"/>
    </row>
    <row r="32" ht="20.1" customHeight="true">
      <c r="A32" s="9"/>
      <c r="B32" s="25"/>
      <c r="C32" s="25"/>
      <c r="D32" s="25"/>
      <c r="E32" s="25"/>
      <c r="F32" s="25"/>
      <c r="G32" s="25"/>
      <c r="H32" s="25"/>
      <c r="I32" s="52" t="s">
        <v>41</v>
      </c>
      <c r="J32" s="52"/>
      <c r="K32" s="25"/>
      <c r="L32" s="15"/>
      <c r="M32" s="15"/>
    </row>
    <row r="33" ht="20.1" customHeight="true">
      <c r="A33" s="10"/>
      <c r="B33" s="26"/>
      <c r="C33" s="26"/>
      <c r="D33" s="26"/>
      <c r="E33" s="26"/>
      <c r="F33" s="26"/>
      <c r="G33" s="26"/>
      <c r="H33" s="26"/>
      <c r="I33" s="53"/>
      <c r="J33" s="53"/>
      <c r="K33" s="26"/>
      <c r="L33" s="15"/>
      <c r="M33" s="15"/>
    </row>
    <row r="34" ht="20.1" customHeight="true">
      <c r="A34" s="10"/>
      <c r="B34" s="27"/>
      <c r="C34" s="27"/>
      <c r="D34" s="27"/>
      <c r="E34" s="27"/>
      <c r="F34" s="27"/>
      <c r="G34" s="27"/>
      <c r="H34" s="48"/>
      <c r="I34" s="54"/>
      <c r="J34" s="54"/>
      <c r="K34" s="60"/>
      <c r="L34" s="15"/>
      <c r="M34" s="15"/>
    </row>
    <row r="35" ht="20.1" customHeight="true">
      <c r="A35" s="11" t="s">
        <v>27</v>
      </c>
      <c r="B35" s="28"/>
      <c r="C35" s="11" t="s">
        <v>35</v>
      </c>
      <c r="D35" s="11"/>
      <c r="E35" s="12"/>
      <c r="F35" s="44" t="s">
        <v>38</v>
      </c>
      <c r="G35" s="47"/>
      <c r="H35" s="48"/>
      <c r="I35" s="11" t="s">
        <v>42</v>
      </c>
      <c r="J35" s="11"/>
      <c r="K35" s="15"/>
      <c r="L35" s="15"/>
      <c r="M35" s="15"/>
    </row>
    <row r="36" ht="20.1" customHeight="true">
      <c r="A36" s="12"/>
      <c r="B36" s="28"/>
      <c r="C36" s="12"/>
      <c r="D36" s="12"/>
      <c r="E36" s="12"/>
      <c r="F36" s="44" t="s">
        <v>39</v>
      </c>
      <c r="G36" s="45"/>
      <c r="H36" s="48"/>
      <c r="I36" s="12"/>
      <c r="J36" s="12"/>
      <c r="K36" s="61"/>
      <c r="L36" s="15"/>
      <c r="M36" s="15"/>
    </row>
    <row r="37" ht="20.1" customHeight="true">
      <c r="A37" s="12"/>
      <c r="B37" s="28"/>
      <c r="C37" s="12"/>
      <c r="D37" s="12"/>
      <c r="E37" s="12"/>
      <c r="F37" s="45"/>
      <c r="G37" s="45"/>
      <c r="H37" s="48"/>
      <c r="I37" s="12"/>
      <c r="J37" s="12"/>
      <c r="K37" s="61"/>
      <c r="L37" s="15"/>
      <c r="M37" s="15"/>
    </row>
    <row r="38" ht="20.1" customHeight="true">
      <c r="A38" s="12"/>
      <c r="B38" s="28"/>
      <c r="C38" s="12"/>
      <c r="D38" s="12"/>
      <c r="E38" s="12"/>
      <c r="F38" s="45"/>
      <c r="G38" s="45"/>
      <c r="H38" s="48"/>
      <c r="I38" s="12"/>
      <c r="J38" s="12"/>
      <c r="K38" s="61"/>
      <c r="L38" s="15"/>
      <c r="M38" s="15"/>
    </row>
    <row r="39" ht="27.75" customHeight="true">
      <c r="A39" s="13" t="s">
        <v>28</v>
      </c>
      <c r="B39" s="28"/>
      <c r="C39" s="28"/>
      <c r="D39" s="28"/>
      <c r="E39" s="28"/>
      <c r="F39" s="28"/>
      <c r="G39" s="28"/>
      <c r="H39" s="49"/>
      <c r="I39" s="55"/>
      <c r="J39" s="55"/>
      <c r="K39" s="55"/>
      <c r="L39" s="15"/>
      <c r="M39" s="15"/>
    </row>
    <row r="40" ht="38.25" customHeight="true">
      <c r="A40" s="14" t="s">
        <v>29</v>
      </c>
      <c r="B40" s="14"/>
      <c r="C40" s="14"/>
      <c r="D40" s="14"/>
      <c r="E40" s="14"/>
      <c r="F40" s="14"/>
      <c r="G40" s="14"/>
      <c r="H40" s="48"/>
      <c r="I40" s="48"/>
      <c r="J40" s="48"/>
      <c r="K40" s="48"/>
      <c r="L40" s="15"/>
      <c r="M40" s="15"/>
    </row>
    <row r="41" ht="20.1" customHeight="true">
      <c r="A41" s="15"/>
      <c r="B41" s="15"/>
      <c r="C41" s="15"/>
      <c r="D41" s="15"/>
      <c r="E41" s="15"/>
      <c r="F41" s="15"/>
      <c r="G41" s="15"/>
      <c r="H41" s="49"/>
      <c r="I41" s="15"/>
      <c r="J41" s="15"/>
      <c r="K41" s="15"/>
      <c r="L41" s="15"/>
      <c r="M41" s="15"/>
    </row>
    <row r="42" ht="16.5" customHeight="true">
      <c r="A42" s="16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ht="16.5" customHeight="true">
      <c r="A43" s="16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ht="16.5" customHeight="true">
      <c r="A44" s="16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ht="16.5" customHeight="true">
      <c r="A45" s="16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ht="16.5" customHeight="true">
      <c r="A46" s="16"/>
      <c r="B46" s="16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ht="16.5" customHeight="true">
      <c r="A47" s="16"/>
      <c r="B47" s="16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ht="16.5" customHeight="true">
      <c r="A48" s="16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ht="16.5" customHeight="true">
      <c r="A49" s="16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ht="16.5" customHeight="true">
      <c r="A50" s="16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ht="16.5" customHeight="true">
      <c r="A51" s="16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ht="16.5" customHeight="true">
      <c r="A52" s="16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ht="16.5" customHeight="true">
      <c r="A53" s="16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ht="16.5" customHeight="true">
      <c r="A54" s="16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ht="16.5" customHeight="true">
      <c r="A55" s="16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ht="16.5" customHeight="true">
      <c r="A56" s="16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ht="16.5" customHeight="true">
      <c r="A57" s="16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ht="16.5" customHeight="true">
      <c r="A58" s="16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ht="16.5" customHeight="true">
      <c r="A59" s="16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ht="16.5" customHeight="true">
      <c r="A60" s="16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ht="16.5" customHeight="true">
      <c r="A61" s="16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ht="16.5" customHeight="true">
      <c r="A62" s="16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ht="16.5" customHeight="true">
      <c r="A63" s="16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ht="16.5" customHeight="true">
      <c r="A64" s="16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ht="16.5" customHeight="true">
      <c r="A65" s="16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ht="16.5" customHeight="true">
      <c r="A66" s="16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ht="16.5" customHeight="true">
      <c r="A67" s="16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ht="16.5" customHeight="true">
      <c r="A68" s="16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ht="16.5" customHeight="true">
      <c r="A69" s="16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ht="16.5" customHeight="true">
      <c r="A70" s="16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ht="16.5" customHeight="true">
      <c r="A71" s="16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ht="16.5" customHeight="true">
      <c r="A72" s="16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</row>
    <row r="73" ht="16.5" customHeight="true">
      <c r="A73" s="16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ht="16.5" customHeight="true">
      <c r="A74" s="16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ht="16.5" customHeight="true">
      <c r="A75" s="16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ht="16.5" customHeight="true">
      <c r="A76" s="16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ht="16.5" customHeight="true">
      <c r="A77" s="16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ht="16.5" customHeight="true">
      <c r="A78" s="16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ht="16.5" customHeight="true">
      <c r="A79" s="16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ht="16.5" customHeight="true">
      <c r="A80" s="16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ht="16.5" customHeight="true">
      <c r="A81" s="16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ht="16.5" customHeight="true">
      <c r="A82" s="16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ht="16.5" customHeight="true">
      <c r="A83" s="16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ht="16.5" customHeight="true">
      <c r="A84" s="16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ht="16.5" customHeight="true">
      <c r="A85" s="16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ht="16.5" customHeight="true">
      <c r="A86" s="16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ht="16.5" customHeight="true">
      <c r="A87" s="16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ht="16.5" customHeight="true">
      <c r="A88" s="16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ht="16.5" customHeight="true">
      <c r="A89" s="16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ht="16.5" customHeight="true">
      <c r="A90" s="16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ht="16.5" customHeight="true">
      <c r="A91" s="16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</row>
    <row r="92" ht="16.5" customHeight="true">
      <c r="A92" s="16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ht="16.5" customHeight="true">
      <c r="A93" s="16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ht="16.5" customHeight="true">
      <c r="A94" s="16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ht="16.5" customHeight="true">
      <c r="A95" s="16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</row>
  </sheetData>
  <mergeCells>
    <mergeCell ref="F2:I2"/>
    <mergeCell ref="B4:J4"/>
    <mergeCell ref="A5:A6"/>
    <mergeCell ref="C6:D6"/>
    <mergeCell ref="H6:I6"/>
    <mergeCell ref="J6:K6"/>
    <mergeCell ref="G5:K5"/>
    <mergeCell ref="E6:F6"/>
    <mergeCell ref="B5:F5"/>
    <mergeCell ref="H40:K40"/>
    <mergeCell ref="I32:K32"/>
    <mergeCell ref="I35:I36"/>
    <mergeCell ref="A35:A36"/>
    <mergeCell ref="H35:H36"/>
    <mergeCell ref="E35:E36"/>
    <mergeCell ref="C35:C36"/>
    <mergeCell ref="A40:G40"/>
  </mergeCells>
  <dataValidations count="87">
    <dataValidation type="decimal" errorStyle="warning" operator="equal" allowBlank="0" showInputMessage="1" showErrorMessage="1" errorTitle="" error="{2}" promptTitle="" prompt="" sqref="A8:A8">
      <formula1>"='行政支出$0_7_0$2701000002'"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"='立法支出$0_8_0$2701000024'"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"='民政支出$0_9_0$2701000003'"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"='警政支出$0_10_0$2701000019'"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"='財務支出$0_11_0$2701000004'"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"='教育支出$0_12_0$2701000005'"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"='文化支出$0_13_0$2701000006'"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"='農業支出$0_14_0$2701000007'"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"='工業支出$0_15_0$2701000008'"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"='交通支出$0_16_0$2701000009'"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"='其他經濟服務支出$0_17_0$2701000010'"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"='社會保險支出$0_18_0$2701000011'"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"='社會救助支出$0_19_0$2701000012'"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"='福利服務支出$0_20_0$2701000013'"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"='國民就業支出$0_21_0$2701000014'"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"='醫療保健支出$0_22_0$2701000015'"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"='環境保護支出$0_23_0$2701000017'"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"='社區發展支出$0_24_0$2701000016'"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"='退休撫卹給付支出$0_25_0$2701000018'"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"='債務付息支出$0_26_0$2701000020'"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"='還本付息事務支出$0_27_0$2701000021'"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"='其他支出$0_28_0$2701000022'"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"='第二預備金$0_29_0$2701000023'"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"='中華民國115年度$0_3_1$2026'"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"='地方總預算_含追加預算_歲出政事別_原預算數依歲出政事科目別.經資門分$0_4_1$2090101a003'"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1:B11">
      <formula1>"='檢誤$0_10_1$0000'"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2:B12">
      <formula1>"='檢誤$0_11_1$0000'"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3:B13">
      <formula1>"='檢誤$0_12_1$0000'"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4:B14">
      <formula1>"='檢誤$0_13_1$0000'"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5:B15">
      <formula1>"='檢誤$0_14_1$0000'"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6:B16">
      <formula1>"='檢誤$0_15_1$0000'"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7:B17">
      <formula1>"='檢誤$0_16_1$0000'"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8:B18">
      <formula1>"='檢誤$0_17_1$0000'"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9:B19">
      <formula1>"='檢誤$0_18_1$0000'"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0:B20">
      <formula1>"='檢誤$0_19_1$0000'"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1:B21">
      <formula1>"='檢誤$0_20_1$0000'"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2:B22">
      <formula1>"='檢誤$0_21_1$0000'"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3:B23">
      <formula1>"='檢誤$0_22_1$0000'"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4:B24">
      <formula1>"='檢誤$0_23_1$0000'"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5:B25">
      <formula1>"='檢誤$0_24_1$0000'"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6:B26">
      <formula1>"='檢誤$0_25_1$0000'"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7:B27">
      <formula1>"='檢誤$0_26_1$0000'"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8:B28">
      <formula1>"='檢誤$0_27_1$0000'"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29:B29">
      <formula1>"='檢誤$0_28_1$0000'"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30:B30">
      <formula1>"='檢誤$0_29_1$0000'"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:C3">
      <formula1>"='臺中市$0_2_2$010000066000'"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"='經常門$0_5_2$2701200001'"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8:D30 F8:F30 I8:I30 K8:K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"='資本門$0_5_4$2701200002'"</formula1>
      <formula2>k-SmartTag-muti2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8:D30 F8:F30 I8:I30 K8:K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"='地方總預算_含追加預算_歲出政事別_追加_減_後預算數依歲出政事科目別.經資$0_4_6$2090101a004'"</formula1>
      <formula2>k-SmartTag-statCourseNo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"='經常門$0_5_7$2701200001'"</formula1>
      <formula2>k-SmartTag-muti2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8:D30 F8:F30 I8:I30 K8:K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"='資本門$0_5_9$2701200002'"</formula1>
      <formula2>k-SmartTag-muti2</formula2>
    </dataValidation>
    <dataValidation type="decimal" errorStyle="warning" operator="equal" allowBlank="0" showInputMessage="1" showErrorMessage="1" errorTitle="" error="{2}" promptTitle="" prompt="" sqref="K7:K7">
      <formula1>"='檢誤$0_6_10$0000'"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8:D30 F8:F30 I8:I30 K8:K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