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各會期會議決議案件-按委員會別" state="visible" r:id="rId1"/>
  </sheets>
</workbook>
</file>

<file path=xl/sharedStrings.xml><?xml version="1.0" encoding="utf-8"?>
<sst xmlns="http://schemas.openxmlformats.org/spreadsheetml/2006/main" count="65">
  <si>
    <t>公  開  類</t>
  </si>
  <si>
    <t>半  年  報</t>
  </si>
  <si>
    <t>臺中市議會各會期會議決議案統計--按委員會別分</t>
  </si>
  <si>
    <t>中華民國115年上半年</t>
  </si>
  <si>
    <t>屆別及會期別</t>
  </si>
  <si>
    <t>第4屆第7次臨時會
(市府提案)</t>
  </si>
  <si>
    <t>第4屆第7次臨時會
(議員提案)</t>
  </si>
  <si>
    <t>第4屆第7次定期會
(市府提案)</t>
  </si>
  <si>
    <t>第4屆第7次定期會
(議員提案)</t>
  </si>
  <si>
    <t>填 表</t>
  </si>
  <si>
    <t>資料來源：本會議事組依據「臺中市議會議決議案登記表」彙整編製。</t>
  </si>
  <si>
    <t>填表說明：本表編製1份，並依統計法規定永久保存，資料透過網際網路上傳至「臺中市公務統計行政管理系統」。</t>
  </si>
  <si>
    <t>期間終了1個月內填報</t>
  </si>
  <si>
    <t>總計</t>
  </si>
  <si>
    <t>民政委員會</t>
  </si>
  <si>
    <t>小計</t>
  </si>
  <si>
    <t>市議會</t>
  </si>
  <si>
    <t>秘書</t>
  </si>
  <si>
    <t>民政</t>
  </si>
  <si>
    <t>社會</t>
  </si>
  <si>
    <t>勞工</t>
  </si>
  <si>
    <t>政風</t>
  </si>
  <si>
    <t>審 核</t>
  </si>
  <si>
    <t>人事</t>
  </si>
  <si>
    <t>原民</t>
  </si>
  <si>
    <t>客委</t>
  </si>
  <si>
    <t>研考</t>
  </si>
  <si>
    <t>法制</t>
  </si>
  <si>
    <t>財政經濟委員會</t>
  </si>
  <si>
    <t>數位發展</t>
  </si>
  <si>
    <t>財政</t>
  </si>
  <si>
    <t xml:space="preserve"> </t>
  </si>
  <si>
    <t>地稅</t>
  </si>
  <si>
    <t>經發</t>
  </si>
  <si>
    <t>業務主管人員</t>
  </si>
  <si>
    <t>主辦統計人員</t>
  </si>
  <si>
    <t>農業</t>
  </si>
  <si>
    <t>主計</t>
  </si>
  <si>
    <t>教育文化委員會</t>
  </si>
  <si>
    <t>教育</t>
  </si>
  <si>
    <t>文化</t>
  </si>
  <si>
    <t>新聞</t>
  </si>
  <si>
    <t>運動</t>
  </si>
  <si>
    <t>交通地政委員會</t>
  </si>
  <si>
    <t>交通</t>
  </si>
  <si>
    <t>觀光</t>
  </si>
  <si>
    <t>地政</t>
  </si>
  <si>
    <t>捷工</t>
  </si>
  <si>
    <t>機關首長</t>
  </si>
  <si>
    <t>警消環衛委員會</t>
  </si>
  <si>
    <t>編製機關</t>
  </si>
  <si>
    <t>表    號</t>
  </si>
  <si>
    <t>警政</t>
  </si>
  <si>
    <t>消防</t>
  </si>
  <si>
    <t>環保</t>
  </si>
  <si>
    <t>臺中市議會</t>
  </si>
  <si>
    <t>30293-01-03-2</t>
  </si>
  <si>
    <t>衛生</t>
  </si>
  <si>
    <t>都發建設水利委員會</t>
  </si>
  <si>
    <t>都發</t>
  </si>
  <si>
    <t>建設</t>
  </si>
  <si>
    <t>水利</t>
  </si>
  <si>
    <t>單位:件</t>
  </si>
  <si>
    <t>法規委員會</t>
  </si>
  <si>
    <t>中華民國 115年7月3日編製</t>
  </si>
</sst>
</file>

<file path=xl/styles.xml><?xml version="1.0" encoding="utf-8"?>
<styleSheet xmlns="http://schemas.openxmlformats.org/spreadsheetml/2006/main">
  <numFmts count="2">
    <numFmt formatCode="#,##0;\-#,##0;\-" numFmtId="197"/>
    <numFmt formatCode="mm\-dd\-yy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0"/>
      <color rgb="FFFF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0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49" fontId="4" borderId="1" xfId="0" applyNumberFormat="true" applyFont="true" applyBorder="true">
      <alignment horizontal="center" vertical="center"/>
    </xf>
    <xf numFmtId="0" fontId="4" borderId="4" xfId="0" applyFont="true" applyBorder="true">
      <alignment horizontal="center" vertical="center" wrapText="true"/>
    </xf>
    <xf numFmtId="0" fontId="5" borderId="4" xfId="0" applyFont="true" applyBorder="true">
      <alignment horizontal="left" vertical="center" wrapText="true"/>
    </xf>
    <xf numFmtId="0" fontId="6" borderId="4" xfId="0" applyFont="true" applyBorder="true">
      <alignment horizontal="left" vertical="center" wrapText="true"/>
    </xf>
    <xf numFmtId="0" fontId="4" borderId="3" xfId="0" applyFont="true" applyBorder="true">
      <alignment vertical="center"/>
    </xf>
    <xf numFmtId="0" fontId="4" borderId="0" xfId="0" applyFont="true">
      <alignment vertical="center"/>
    </xf>
    <xf numFmtId="0" fontId="4" borderId="0" xfId="0" applyFont="true"/>
    <xf numFmtId="0" fontId="4" borderId="5" xfId="0" applyFont="true" applyBorder="true">
      <alignment horizontal="center" vertical="center" wrapText="true"/>
    </xf>
    <xf numFmtId="0" fontId="5" borderId="5" xfId="0" applyFont="true" applyBorder="true">
      <alignment horizontal="left" vertical="center" wrapText="true"/>
    </xf>
    <xf numFmtId="0" fontId="6" borderId="5" xfId="0" applyFont="true" applyBorder="true">
      <alignment horizontal="left" vertical="center" wrapText="true"/>
    </xf>
    <xf numFmtId="0" fontId="7" borderId="3" xfId="0" applyFont="true" applyBorder="true">
      <alignment vertical="center"/>
    </xf>
    <xf numFmtId="0" fontId="7" borderId="0" xfId="0" applyFont="true">
      <alignment vertical="center"/>
    </xf>
    <xf numFmtId="0" fontId="2" borderId="6" xfId="0" applyFont="true" applyBorder="true">
      <alignment horizontal="left" vertical="center"/>
    </xf>
    <xf numFmtId="0" fontId="4" borderId="7" xfId="0" applyFont="true" applyBorder="true">
      <alignment vertical="center"/>
    </xf>
    <xf numFmtId="0" fontId="4" borderId="2" xfId="0" applyFont="true" applyBorder="true">
      <alignment horizontal="center" vertical="center" wrapText="true"/>
    </xf>
    <xf numFmtId="197" fontId="7" borderId="2" xfId="0" applyNumberFormat="true" applyFont="true" applyBorder="true">
      <alignment horizontal="center" vertical="center"/>
    </xf>
    <xf numFmtId="0" fontId="5" borderId="2" xfId="0" applyFont="true" applyBorder="true">
      <alignment horizontal="center" vertical="center"/>
    </xf>
    <xf numFmtId="0" fontId="2" borderId="0" xfId="0" applyFont="true">
      <alignment horizontal="center" vertical="center"/>
    </xf>
    <xf numFmtId="0" fontId="8" borderId="1" xfId="0" applyFont="true" applyBorder="true"/>
    <xf numFmtId="0" fontId="9" borderId="2" xfId="0" applyFont="true" applyBorder="true">
      <alignment horizontal="center" vertical="center" wrapText="true"/>
    </xf>
    <xf numFmtId="0" fontId="5" borderId="2" xfId="0" applyFont="true" applyBorder="true">
      <alignment horizontal="center" vertical="center" wrapText="true"/>
    </xf>
    <xf numFmtId="0" fontId="8" borderId="3" xfId="0" applyFont="true" applyBorder="true"/>
    <xf numFmtId="0" fontId="8" borderId="0" xfId="0" applyFont="true"/>
    <xf numFmtId="0" fontId="4" borderId="1" xfId="0" applyFont="true" applyBorder="true">
      <alignment vertical="center"/>
    </xf>
    <xf numFmtId="0" fontId="4" borderId="3" xfId="0" applyFont="true" applyBorder="true">
      <alignment horizontal="left" vertical="center"/>
    </xf>
    <xf numFmtId="0" fontId="4" borderId="0" xfId="0" applyFont="true">
      <alignment horizontal="left" vertical="center"/>
    </xf>
    <xf numFmtId="197" fontId="4" borderId="2" xfId="0" applyNumberFormat="true" applyFont="true" applyBorder="true">
      <alignment horizontal="center" vertical="center"/>
    </xf>
    <xf numFmtId="0" fontId="9" borderId="0" xfId="0" applyFont="true"/>
    <xf numFmtId="0" fontId="7" borderId="1" xfId="0" applyFont="true" applyBorder="true"/>
    <xf numFmtId="197" fontId="5" borderId="2" xfId="0" applyNumberFormat="true" applyFont="true" applyBorder="true">
      <alignment horizontal="center" vertical="center"/>
    </xf>
    <xf numFmtId="0" fontId="8" borderId="0" xfId="0" applyFont="true">
      <alignment horizontal="center"/>
    </xf>
    <xf numFmtId="0" fontId="4" borderId="0" xfId="0" applyFont="true">
      <alignment horizontal="left"/>
    </xf>
    <xf numFmtId="0" fontId="9" borderId="0" xfId="0" applyFont="true">
      <alignment horizontal="right" vertical="center"/>
    </xf>
    <xf numFmtId="0" fontId="10" borderId="1" xfId="0" applyFont="true" applyBorder="true"/>
    <xf numFmtId="0" fontId="9" borderId="8" xfId="0" applyFont="true" applyBorder="true">
      <alignment horizontal="right" vertical="center"/>
    </xf>
    <xf numFmtId="0" fontId="9" borderId="9" xfId="0" applyFont="true" applyBorder="true">
      <alignment horizontal="right" vertical="center"/>
    </xf>
    <xf numFmtId="198" fontId="2" borderId="2" xfId="0" applyNumberFormat="true" applyFont="true" applyBorder="true">
      <alignment horizontal="center" vertical="center"/>
    </xf>
    <xf numFmtId="0" fontId="5" borderId="2" xfId="0" applyFont="true" applyBorder="true">
      <alignment vertical="center"/>
    </xf>
    <xf numFmtId="0" fontId="7" borderId="1" xfId="0" applyFont="true" applyBorder="true">
      <alignment horizontal="right"/>
    </xf>
    <xf numFmtId="0" fontId="9" borderId="10" xfId="0" applyFont="true" applyBorder="true">
      <alignment horizontal="center" vertical="center" wrapText="true"/>
    </xf>
    <xf numFmtId="0" fontId="5" borderId="10" xfId="0" applyFont="true" applyBorder="true">
      <alignment horizontal="center" vertical="center" wrapText="true"/>
    </xf>
    <xf numFmtId="197" fontId="7" borderId="10" xfId="0" applyNumberFormat="true" applyFont="true" applyBorder="true">
      <alignment horizontal="center" vertical="center"/>
    </xf>
    <xf numFmtId="0" fontId="5" borderId="10" xfId="0" applyFont="true" applyBorder="true">
      <alignment horizontal="center" vertical="center"/>
    </xf>
    <xf numFmtId="0" fontId="4" borderId="3" xfId="0" applyFont="true" applyBorder="true">
      <alignment horizontal="right"/>
    </xf>
    <xf numFmtId="0" fontId="4" borderId="0" xfId="0" applyFont="true">
      <alignment horizontal="right"/>
    </xf>
    <xf numFmtId="0" fontId="1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Q28"/>
  <sheetViews>
    <sheetView zoomScale="100" topLeftCell="A1" workbookViewId="0" showGridLines="false" showRowColHeaders="true" view="normal">
      <selection activeCell="AP17" sqref="AP17:AP17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4.2109375" hidden="false" outlineLevel="0"/>
    <col min="3" max="3" bestFit="false" customWidth="true" width="6.4921875" hidden="false" outlineLevel="0"/>
    <col min="4" max="41" bestFit="false" customWidth="true" width="4.4921875" hidden="false" outlineLevel="0"/>
    <col min="42" max="42" bestFit="false" customWidth="true" width="8.2109375" hidden="false" outlineLevel="0"/>
  </cols>
  <sheetData>
    <row r="1" ht="13.25" customHeight="true">
      <c r="A1" s="1"/>
      <c r="B1" s="1"/>
      <c r="AH1" s="1"/>
      <c r="AI1" s="1"/>
      <c r="AJ1" s="1"/>
      <c r="AK1" s="1"/>
      <c r="AL1" s="1"/>
      <c r="AM1" s="1"/>
      <c r="AN1" s="1"/>
      <c r="AO1" s="1"/>
      <c r="AP1" s="1"/>
    </row>
    <row r="2" ht="26" customHeight="true">
      <c r="A2" s="2" t="s">
        <v>0</v>
      </c>
      <c r="B2" s="2"/>
      <c r="C2" s="16"/>
      <c r="D2" s="21"/>
      <c r="E2" s="21"/>
      <c r="F2" s="21"/>
      <c r="G2" s="21"/>
      <c r="H2" s="21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36"/>
      <c r="Y2" s="36"/>
      <c r="Z2" s="36"/>
      <c r="AA2" s="36"/>
      <c r="AB2" s="36"/>
      <c r="AC2" s="36"/>
      <c r="AD2" s="36"/>
      <c r="AE2" s="36"/>
      <c r="AF2" s="36"/>
      <c r="AG2" s="38"/>
      <c r="AH2" s="2" t="s">
        <v>50</v>
      </c>
      <c r="AI2" s="2"/>
      <c r="AJ2" s="2"/>
      <c r="AK2" s="2" t="s">
        <v>55</v>
      </c>
      <c r="AL2" s="2"/>
      <c r="AM2" s="2"/>
      <c r="AN2" s="2"/>
      <c r="AO2" s="2"/>
      <c r="AP2" s="2"/>
      <c r="AQ2" s="49"/>
    </row>
    <row r="3" ht="26" customHeight="true">
      <c r="A3" s="2" t="s">
        <v>1</v>
      </c>
      <c r="B3" s="2"/>
      <c r="C3" s="17" t="s">
        <v>12</v>
      </c>
      <c r="D3" s="22"/>
      <c r="E3" s="27"/>
      <c r="F3" s="27"/>
      <c r="G3" s="27"/>
      <c r="H3" s="27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22"/>
      <c r="W3" s="22"/>
      <c r="X3" s="22"/>
      <c r="Y3" s="37"/>
      <c r="Z3" s="37"/>
      <c r="AA3" s="37"/>
      <c r="AB3" s="37"/>
      <c r="AC3" s="37"/>
      <c r="AD3" s="37"/>
      <c r="AE3" s="37"/>
      <c r="AF3" s="37"/>
      <c r="AG3" s="39"/>
      <c r="AH3" s="2" t="s">
        <v>51</v>
      </c>
      <c r="AI3" s="2"/>
      <c r="AJ3" s="2"/>
      <c r="AK3" s="40" t="s">
        <v>56</v>
      </c>
      <c r="AL3" s="40"/>
      <c r="AM3" s="40"/>
      <c r="AN3" s="40"/>
      <c r="AO3" s="40"/>
      <c r="AP3" s="40"/>
      <c r="AQ3" s="49"/>
    </row>
    <row r="4" ht="24.6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</row>
    <row r="5" ht="35.4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27"/>
      <c r="AP5" s="42" t="s">
        <v>62</v>
      </c>
    </row>
    <row r="6" ht="33.75" customHeight="true">
      <c r="A6" s="5" t="s">
        <v>4</v>
      </c>
      <c r="B6" s="11"/>
      <c r="C6" s="18" t="s">
        <v>13</v>
      </c>
      <c r="D6" s="23" t="s">
        <v>14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 t="s">
        <v>28</v>
      </c>
      <c r="Q6" s="23"/>
      <c r="R6" s="23"/>
      <c r="S6" s="23"/>
      <c r="T6" s="23"/>
      <c r="U6" s="23"/>
      <c r="V6" s="23"/>
      <c r="W6" s="23" t="s">
        <v>38</v>
      </c>
      <c r="X6" s="23"/>
      <c r="Y6" s="23"/>
      <c r="Z6" s="23"/>
      <c r="AA6" s="23"/>
      <c r="AB6" s="23" t="s">
        <v>43</v>
      </c>
      <c r="AC6" s="23"/>
      <c r="AD6" s="23"/>
      <c r="AE6" s="23"/>
      <c r="AF6" s="23"/>
      <c r="AG6" s="23" t="s">
        <v>49</v>
      </c>
      <c r="AH6" s="23"/>
      <c r="AI6" s="23"/>
      <c r="AJ6" s="23"/>
      <c r="AK6" s="23"/>
      <c r="AL6" s="23" t="s">
        <v>58</v>
      </c>
      <c r="AM6" s="23"/>
      <c r="AN6" s="23"/>
      <c r="AO6" s="23"/>
      <c r="AP6" s="43" t="s">
        <v>63</v>
      </c>
    </row>
    <row r="7" ht="57.65" customHeight="true">
      <c r="A7" s="5"/>
      <c r="B7" s="11"/>
      <c r="C7" s="18"/>
      <c r="D7" s="24" t="s">
        <v>15</v>
      </c>
      <c r="E7" s="24" t="s">
        <v>16</v>
      </c>
      <c r="F7" s="24" t="s">
        <v>17</v>
      </c>
      <c r="G7" s="24" t="s">
        <v>18</v>
      </c>
      <c r="H7" s="24" t="s">
        <v>19</v>
      </c>
      <c r="I7" s="24" t="s">
        <v>20</v>
      </c>
      <c r="J7" s="24" t="s">
        <v>21</v>
      </c>
      <c r="K7" s="24" t="s">
        <v>23</v>
      </c>
      <c r="L7" s="24" t="s">
        <v>24</v>
      </c>
      <c r="M7" s="24" t="s">
        <v>25</v>
      </c>
      <c r="N7" s="24" t="s">
        <v>26</v>
      </c>
      <c r="O7" s="24" t="s">
        <v>27</v>
      </c>
      <c r="P7" s="24" t="s">
        <v>15</v>
      </c>
      <c r="Q7" s="24" t="s">
        <v>29</v>
      </c>
      <c r="R7" s="24" t="s">
        <v>30</v>
      </c>
      <c r="S7" s="24" t="s">
        <v>32</v>
      </c>
      <c r="T7" s="24" t="s">
        <v>33</v>
      </c>
      <c r="U7" s="24" t="s">
        <v>36</v>
      </c>
      <c r="V7" s="24" t="s">
        <v>37</v>
      </c>
      <c r="W7" s="24" t="s">
        <v>15</v>
      </c>
      <c r="X7" s="24" t="s">
        <v>39</v>
      </c>
      <c r="Y7" s="24" t="s">
        <v>40</v>
      </c>
      <c r="Z7" s="24" t="s">
        <v>41</v>
      </c>
      <c r="AA7" s="24" t="s">
        <v>42</v>
      </c>
      <c r="AB7" s="24" t="s">
        <v>15</v>
      </c>
      <c r="AC7" s="24" t="s">
        <v>44</v>
      </c>
      <c r="AD7" s="24" t="s">
        <v>45</v>
      </c>
      <c r="AE7" s="24" t="s">
        <v>46</v>
      </c>
      <c r="AF7" s="24" t="s">
        <v>47</v>
      </c>
      <c r="AG7" s="24" t="s">
        <v>15</v>
      </c>
      <c r="AH7" s="24" t="s">
        <v>52</v>
      </c>
      <c r="AI7" s="24" t="s">
        <v>53</v>
      </c>
      <c r="AJ7" s="24" t="s">
        <v>54</v>
      </c>
      <c r="AK7" s="24" t="s">
        <v>57</v>
      </c>
      <c r="AL7" s="24" t="s">
        <v>15</v>
      </c>
      <c r="AM7" s="24" t="s">
        <v>59</v>
      </c>
      <c r="AN7" s="24" t="s">
        <v>60</v>
      </c>
      <c r="AO7" s="41" t="s">
        <v>61</v>
      </c>
      <c r="AP7" s="44" t="s">
        <v>15</v>
      </c>
    </row>
    <row r="8" ht="39" customHeight="true">
      <c r="A8" s="6" t="s">
        <v>5</v>
      </c>
      <c r="B8" s="12"/>
      <c r="C8" s="19" t="n">
        <f>SUM(D8+P8+W8+AB8+AG8+AL8+AP8)</f>
        <v>15</v>
      </c>
      <c r="D8" s="19" t="n">
        <f>SUM(E8:O8)</f>
        <v>3</v>
      </c>
      <c r="E8" s="19" t="n">
        <v>0</v>
      </c>
      <c r="F8" s="19" t="n">
        <v>0</v>
      </c>
      <c r="G8" s="19" t="n">
        <v>0</v>
      </c>
      <c r="H8" s="19" t="n">
        <v>1</v>
      </c>
      <c r="I8" s="19" t="n">
        <v>0</v>
      </c>
      <c r="J8" s="19" t="n">
        <v>0</v>
      </c>
      <c r="K8" s="19" t="n">
        <v>0</v>
      </c>
      <c r="L8" s="19" t="n">
        <v>1</v>
      </c>
      <c r="M8" s="19" t="n">
        <v>1</v>
      </c>
      <c r="N8" s="19" t="n">
        <v>0</v>
      </c>
      <c r="O8" s="19" t="n">
        <v>0</v>
      </c>
      <c r="P8" s="19" t="n">
        <f>SUM(Q8:V8)</f>
        <v>3</v>
      </c>
      <c r="Q8" s="19" t="n">
        <v>1</v>
      </c>
      <c r="R8" s="19" t="n">
        <v>1</v>
      </c>
      <c r="S8" s="19" t="n">
        <v>0</v>
      </c>
      <c r="T8" s="19" t="n">
        <v>0</v>
      </c>
      <c r="U8" s="19" t="n">
        <v>0</v>
      </c>
      <c r="V8" s="19" t="n">
        <v>1</v>
      </c>
      <c r="W8" s="19" t="n">
        <f>SUM(X8:AA8)</f>
        <v>1</v>
      </c>
      <c r="X8" s="19" t="n">
        <v>1</v>
      </c>
      <c r="Y8" s="19" t="n">
        <v>0</v>
      </c>
      <c r="Z8" s="19" t="n">
        <v>0</v>
      </c>
      <c r="AA8" s="19" t="n">
        <v>0</v>
      </c>
      <c r="AB8" s="19" t="n">
        <f>SUM(AC8:AF8)</f>
        <v>2</v>
      </c>
      <c r="AC8" s="19" t="n">
        <v>0</v>
      </c>
      <c r="AD8" s="19" t="n">
        <v>2</v>
      </c>
      <c r="AE8" s="19" t="n">
        <v>0</v>
      </c>
      <c r="AF8" s="19" t="n">
        <v>0</v>
      </c>
      <c r="AG8" s="19" t="n">
        <f>SUM(AH8:AK8)</f>
        <v>4</v>
      </c>
      <c r="AH8" s="19" t="n">
        <v>0</v>
      </c>
      <c r="AI8" s="19" t="n">
        <v>1</v>
      </c>
      <c r="AJ8" s="19" t="n">
        <v>0</v>
      </c>
      <c r="AK8" s="19" t="n">
        <v>3</v>
      </c>
      <c r="AL8" s="19" t="n">
        <f>SUM(AM8:AO8)</f>
        <v>2</v>
      </c>
      <c r="AM8" s="19" t="n">
        <v>1</v>
      </c>
      <c r="AN8" s="19" t="n">
        <v>0</v>
      </c>
      <c r="AO8" s="19" t="n">
        <v>1</v>
      </c>
      <c r="AP8" s="45" t="n">
        <v>0</v>
      </c>
    </row>
    <row r="9" ht="37.4" customHeight="true">
      <c r="A9" s="6" t="s">
        <v>6</v>
      </c>
      <c r="B9" s="12"/>
      <c r="C9" s="19" t="n">
        <f>SUM(D9+P9+W9+AB9+AG9+AL9+AP9)</f>
        <v>101</v>
      </c>
      <c r="D9" s="19" t="n">
        <f>SUM(E9:O9)</f>
        <v>7</v>
      </c>
      <c r="E9" s="19" t="n">
        <v>0</v>
      </c>
      <c r="F9" s="19" t="n">
        <v>0</v>
      </c>
      <c r="G9" s="19" t="n">
        <v>0</v>
      </c>
      <c r="H9" s="19" t="n">
        <v>2</v>
      </c>
      <c r="I9" s="19" t="n">
        <v>1</v>
      </c>
      <c r="J9" s="19" t="n">
        <v>0</v>
      </c>
      <c r="K9" s="19" t="n">
        <v>0</v>
      </c>
      <c r="L9" s="19" t="n">
        <v>3</v>
      </c>
      <c r="M9" s="19" t="n">
        <v>0</v>
      </c>
      <c r="N9" s="19" t="n">
        <v>1</v>
      </c>
      <c r="O9" s="19" t="n">
        <v>0</v>
      </c>
      <c r="P9" s="19" t="n">
        <f>SUM(Q9:V9)</f>
        <v>8</v>
      </c>
      <c r="Q9" s="19" t="n">
        <v>1</v>
      </c>
      <c r="R9" s="19" t="n">
        <v>0</v>
      </c>
      <c r="S9" s="19" t="n">
        <v>0</v>
      </c>
      <c r="T9" s="19" t="n">
        <v>3</v>
      </c>
      <c r="U9" s="19" t="n">
        <v>4</v>
      </c>
      <c r="V9" s="19" t="n">
        <v>0</v>
      </c>
      <c r="W9" s="19" t="n">
        <f>SUM(X9:AA9)</f>
        <v>13</v>
      </c>
      <c r="X9" s="19" t="n">
        <v>10</v>
      </c>
      <c r="Y9" s="19" t="n">
        <v>1</v>
      </c>
      <c r="Z9" s="19" t="n">
        <v>0</v>
      </c>
      <c r="AA9" s="19" t="n">
        <v>2</v>
      </c>
      <c r="AB9" s="19" t="n">
        <f>SUM(AC9:AF9)</f>
        <v>25</v>
      </c>
      <c r="AC9" s="19" t="n">
        <v>19</v>
      </c>
      <c r="AD9" s="19" t="n">
        <v>2</v>
      </c>
      <c r="AE9" s="19" t="n">
        <v>3</v>
      </c>
      <c r="AF9" s="19" t="n">
        <v>1</v>
      </c>
      <c r="AG9" s="19" t="n">
        <f>SUM(AH9:AK9)</f>
        <v>12</v>
      </c>
      <c r="AH9" s="19" t="n">
        <v>2</v>
      </c>
      <c r="AI9" s="19" t="n">
        <v>0</v>
      </c>
      <c r="AJ9" s="19" t="n">
        <v>6</v>
      </c>
      <c r="AK9" s="19" t="n">
        <v>4</v>
      </c>
      <c r="AL9" s="19" t="n">
        <f>SUM(AM9:AO9)</f>
        <v>36</v>
      </c>
      <c r="AM9" s="19" t="n">
        <v>13</v>
      </c>
      <c r="AN9" s="19" t="n">
        <v>22</v>
      </c>
      <c r="AO9" s="19" t="n">
        <v>1</v>
      </c>
      <c r="AP9" s="45" t="n">
        <v>0</v>
      </c>
    </row>
    <row r="10" ht="33" customHeight="true">
      <c r="A10" s="6" t="s">
        <v>7</v>
      </c>
      <c r="B10" s="12"/>
      <c r="C10" s="19" t="n">
        <f>SUM(D10+P10+W10+AB10+AG10+AL10+AP10)</f>
        <v>63</v>
      </c>
      <c r="D10" s="19" t="n">
        <f>SUM(E10:O10)</f>
        <v>21</v>
      </c>
      <c r="E10" s="19" t="n">
        <v>0</v>
      </c>
      <c r="F10" s="19" t="n">
        <v>0</v>
      </c>
      <c r="G10" s="19" t="n">
        <v>5</v>
      </c>
      <c r="H10" s="19" t="n">
        <v>5</v>
      </c>
      <c r="I10" s="19" t="n">
        <v>3</v>
      </c>
      <c r="J10" s="19" t="n">
        <v>0</v>
      </c>
      <c r="K10" s="19" t="n">
        <v>0</v>
      </c>
      <c r="L10" s="19" t="n">
        <v>7</v>
      </c>
      <c r="M10" s="19" t="n">
        <v>1</v>
      </c>
      <c r="N10" s="19" t="n">
        <v>0</v>
      </c>
      <c r="O10" s="19" t="n">
        <v>0</v>
      </c>
      <c r="P10" s="19" t="n">
        <f>SUM(Q10:V10)</f>
        <v>17</v>
      </c>
      <c r="Q10" s="19" t="n">
        <v>0</v>
      </c>
      <c r="R10" s="19" t="n">
        <v>4</v>
      </c>
      <c r="S10" s="19" t="n">
        <v>0</v>
      </c>
      <c r="T10" s="19" t="n">
        <v>4</v>
      </c>
      <c r="U10" s="19" t="n">
        <v>8</v>
      </c>
      <c r="V10" s="19" t="n">
        <v>1</v>
      </c>
      <c r="W10" s="19" t="n">
        <f>SUM(X10:AA10)</f>
        <v>8</v>
      </c>
      <c r="X10" s="19" t="n">
        <v>3</v>
      </c>
      <c r="Y10" s="19" t="n">
        <v>5</v>
      </c>
      <c r="Z10" s="19" t="n">
        <v>0</v>
      </c>
      <c r="AA10" s="19" t="n">
        <v>0</v>
      </c>
      <c r="AB10" s="19" t="n">
        <f>SUM(AC10:AF10)</f>
        <v>2</v>
      </c>
      <c r="AC10" s="19" t="n">
        <v>0</v>
      </c>
      <c r="AD10" s="19" t="n">
        <v>2</v>
      </c>
      <c r="AE10" s="19" t="n">
        <v>0</v>
      </c>
      <c r="AF10" s="19" t="n">
        <v>0</v>
      </c>
      <c r="AG10" s="19" t="n">
        <f>SUM(AH10:AK10)</f>
        <v>7</v>
      </c>
      <c r="AH10" s="19" t="n">
        <v>0</v>
      </c>
      <c r="AI10" s="19" t="n">
        <v>0</v>
      </c>
      <c r="AJ10" s="19" t="n">
        <v>5</v>
      </c>
      <c r="AK10" s="19" t="n">
        <v>2</v>
      </c>
      <c r="AL10" s="19" t="n">
        <f>SUM(AM10:AO10)</f>
        <v>7</v>
      </c>
      <c r="AM10" s="19" t="n">
        <v>3</v>
      </c>
      <c r="AN10" s="19" t="n">
        <v>2</v>
      </c>
      <c r="AO10" s="19" t="n">
        <v>2</v>
      </c>
      <c r="AP10" s="45" t="n">
        <v>1</v>
      </c>
    </row>
    <row r="11" ht="34.5" customHeight="true">
      <c r="A11" s="6" t="s">
        <v>8</v>
      </c>
      <c r="B11" s="12"/>
      <c r="C11" s="19" t="n">
        <f>SUM(D11+P11+W11+AB11+AG11+AL11+AP11)</f>
        <v>371</v>
      </c>
      <c r="D11" s="19" t="n">
        <f>SUM(E11:O11)</f>
        <v>52</v>
      </c>
      <c r="E11" s="19" t="n">
        <v>0</v>
      </c>
      <c r="F11" s="19" t="n">
        <v>0</v>
      </c>
      <c r="G11" s="19" t="n">
        <v>32</v>
      </c>
      <c r="H11" s="19" t="n">
        <v>11</v>
      </c>
      <c r="I11" s="19" t="n">
        <v>2</v>
      </c>
      <c r="J11" s="19" t="n">
        <v>0</v>
      </c>
      <c r="K11" s="19" t="n">
        <v>0</v>
      </c>
      <c r="L11" s="19" t="n">
        <v>7</v>
      </c>
      <c r="M11" s="19" t="n">
        <v>0</v>
      </c>
      <c r="N11" s="19" t="n">
        <v>0</v>
      </c>
      <c r="O11" s="19" t="n">
        <v>0</v>
      </c>
      <c r="P11" s="19" t="n">
        <f>SUM(Q11:V11)</f>
        <v>18</v>
      </c>
      <c r="Q11" s="19" t="n">
        <v>2</v>
      </c>
      <c r="R11" s="19" t="n">
        <v>2</v>
      </c>
      <c r="S11" s="19" t="n">
        <v>0</v>
      </c>
      <c r="T11" s="19" t="n">
        <v>8</v>
      </c>
      <c r="U11" s="19" t="n">
        <v>6</v>
      </c>
      <c r="V11" s="19" t="n">
        <v>0</v>
      </c>
      <c r="W11" s="19" t="n">
        <f>SUM(X11:AA11)</f>
        <v>53</v>
      </c>
      <c r="X11" s="19" t="n">
        <v>37</v>
      </c>
      <c r="Y11" s="19" t="n">
        <v>5</v>
      </c>
      <c r="Z11" s="19" t="n">
        <v>1</v>
      </c>
      <c r="AA11" s="19" t="n">
        <v>10</v>
      </c>
      <c r="AB11" s="19" t="n">
        <f>SUM(AC11:AF11)</f>
        <v>70</v>
      </c>
      <c r="AC11" s="19" t="n">
        <v>57</v>
      </c>
      <c r="AD11" s="19" t="n">
        <v>4</v>
      </c>
      <c r="AE11" s="19" t="n">
        <v>3</v>
      </c>
      <c r="AF11" s="19" t="n">
        <v>6</v>
      </c>
      <c r="AG11" s="19" t="n">
        <f>SUM(AH11:AK11)</f>
        <v>34</v>
      </c>
      <c r="AH11" s="19" t="n">
        <v>7</v>
      </c>
      <c r="AI11" s="19" t="n">
        <v>5</v>
      </c>
      <c r="AJ11" s="19" t="n">
        <v>12</v>
      </c>
      <c r="AK11" s="19" t="n">
        <v>10</v>
      </c>
      <c r="AL11" s="19" t="n">
        <f>SUM(AM11:AO11)</f>
        <v>144</v>
      </c>
      <c r="AM11" s="19" t="n">
        <v>10</v>
      </c>
      <c r="AN11" s="19" t="n">
        <v>129</v>
      </c>
      <c r="AO11" s="19" t="n">
        <v>5</v>
      </c>
      <c r="AP11" s="45" t="n">
        <v>0</v>
      </c>
    </row>
    <row r="12" ht="38.25" customHeight="true">
      <c r="A12" s="6"/>
      <c r="B12" s="12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45"/>
    </row>
    <row r="13" ht="37.5" customHeight="true">
      <c r="A13" s="6"/>
      <c r="B13" s="12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45"/>
    </row>
    <row r="14" ht="39" customHeight="true">
      <c r="A14" s="7"/>
      <c r="B14" s="13"/>
      <c r="C14" s="20"/>
      <c r="D14" s="24"/>
      <c r="E14" s="19"/>
      <c r="F14" s="30"/>
      <c r="G14" s="24"/>
      <c r="H14" s="24"/>
      <c r="I14" s="33"/>
      <c r="J14" s="33"/>
      <c r="K14" s="33"/>
      <c r="L14" s="24"/>
      <c r="M14" s="24"/>
      <c r="N14" s="30"/>
      <c r="O14" s="30"/>
      <c r="P14" s="24"/>
      <c r="Q14" s="24"/>
      <c r="R14" s="24"/>
      <c r="S14" s="30"/>
      <c r="T14" s="30"/>
      <c r="U14" s="20"/>
      <c r="V14" s="30"/>
      <c r="W14" s="24"/>
      <c r="X14" s="20"/>
      <c r="Y14" s="19"/>
      <c r="Z14" s="30"/>
      <c r="AA14" s="30"/>
      <c r="AB14" s="33"/>
      <c r="AC14" s="19"/>
      <c r="AD14" s="20"/>
      <c r="AE14" s="20"/>
      <c r="AF14" s="20"/>
      <c r="AG14" s="20"/>
      <c r="AH14" s="20"/>
      <c r="AI14" s="20"/>
      <c r="AJ14" s="33"/>
      <c r="AK14" s="20"/>
      <c r="AL14" s="20"/>
      <c r="AM14" s="20"/>
      <c r="AN14" s="30"/>
      <c r="AO14" s="30"/>
      <c r="AP14" s="46"/>
    </row>
    <row r="15" ht="35.4" customHeight="true">
      <c r="A15" s="8" t="s">
        <v>9</v>
      </c>
      <c r="B15" s="14"/>
      <c r="C15" s="14"/>
      <c r="D15" s="25"/>
      <c r="E15" s="28"/>
      <c r="F15" s="25"/>
      <c r="G15" s="28"/>
      <c r="H15" s="28"/>
      <c r="I15" s="14"/>
      <c r="J15" s="28" t="s">
        <v>22</v>
      </c>
      <c r="K15" s="25"/>
      <c r="L15" s="25"/>
      <c r="M15" s="25"/>
      <c r="N15" s="25"/>
      <c r="O15" s="25"/>
      <c r="P15" s="28"/>
      <c r="Q15" s="28"/>
      <c r="R15" s="28"/>
      <c r="S15" s="28"/>
      <c r="T15" s="28" t="s">
        <v>34</v>
      </c>
      <c r="U15" s="28"/>
      <c r="V15" s="28"/>
      <c r="W15" s="28"/>
      <c r="X15" s="28"/>
      <c r="Y15" s="28"/>
      <c r="Z15" s="28"/>
      <c r="AA15" s="28"/>
      <c r="AB15" s="28"/>
      <c r="AC15" s="28"/>
      <c r="AD15" s="25"/>
      <c r="AE15" s="28"/>
      <c r="AF15" s="28" t="s">
        <v>48</v>
      </c>
      <c r="AG15" s="28"/>
      <c r="AH15" s="28"/>
      <c r="AI15" s="28"/>
      <c r="AJ15" s="28"/>
      <c r="AK15" s="28"/>
      <c r="AL15" s="28"/>
      <c r="AM15" s="28"/>
      <c r="AN15" s="28"/>
      <c r="AO15" s="28"/>
      <c r="AP15" s="47"/>
    </row>
    <row r="16" ht="20" customHeight="true">
      <c r="A16" s="9"/>
      <c r="B16" s="15"/>
      <c r="C16" s="15"/>
      <c r="D16" s="26"/>
      <c r="E16" s="29"/>
      <c r="F16" s="26"/>
      <c r="G16" s="29"/>
      <c r="H16" s="29"/>
      <c r="I16" s="15"/>
      <c r="J16" s="29"/>
      <c r="K16" s="26"/>
      <c r="L16" s="26"/>
      <c r="M16" s="26"/>
      <c r="N16" s="26"/>
      <c r="O16" s="26"/>
      <c r="P16" s="29"/>
      <c r="Q16" s="29"/>
      <c r="R16" s="29"/>
      <c r="S16" s="29"/>
      <c r="T16" s="35" t="s">
        <v>35</v>
      </c>
      <c r="U16" s="29"/>
      <c r="V16" s="29"/>
      <c r="W16" s="29"/>
      <c r="X16" s="29"/>
      <c r="Y16" s="29"/>
      <c r="Z16" s="29"/>
      <c r="AA16" s="29"/>
      <c r="AB16" s="29"/>
      <c r="AC16" s="29"/>
      <c r="AD16" s="26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48"/>
    </row>
    <row r="17" ht="22.65" customHeight="true">
      <c r="I17" s="10"/>
      <c r="J17" s="10"/>
      <c r="K17" s="10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48" t="s">
        <v>64</v>
      </c>
    </row>
    <row r="18" ht="22.65" customHeight="true">
      <c r="I18" s="10"/>
      <c r="J18" s="10"/>
      <c r="K18" s="10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48"/>
    </row>
    <row r="19" ht="20" customHeight="true">
      <c r="A19" s="10" t="s">
        <v>10</v>
      </c>
      <c r="B19" s="10"/>
      <c r="C19" s="10"/>
      <c r="D19" s="10"/>
      <c r="E19" s="10"/>
      <c r="F19" s="10"/>
      <c r="G19" s="10"/>
      <c r="H19" s="10"/>
      <c r="I19" s="10"/>
      <c r="J19" s="26"/>
      <c r="K19" s="26"/>
      <c r="L19" s="26"/>
      <c r="M19" s="26"/>
      <c r="N19" s="34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</row>
    <row r="20" ht="20" customHeight="true">
      <c r="A20" s="10" t="s">
        <v>11</v>
      </c>
      <c r="B20" s="10"/>
      <c r="C20" s="10"/>
      <c r="D20" s="10"/>
      <c r="E20" s="10"/>
      <c r="F20" s="10"/>
      <c r="G20" s="10"/>
      <c r="H20" s="10"/>
      <c r="I20" s="10"/>
    </row>
    <row r="21" ht="20" customHeight="true">
      <c r="A21" s="10"/>
      <c r="B21" s="10"/>
      <c r="C21" s="10"/>
      <c r="D21" s="10"/>
      <c r="E21" s="10"/>
      <c r="F21" s="10"/>
      <c r="G21" s="31"/>
      <c r="H21" s="31"/>
      <c r="I21" s="31"/>
      <c r="J21" s="31"/>
      <c r="K21" s="31"/>
    </row>
    <row r="28">
      <c r="R28" s="26" t="s">
        <v>31</v>
      </c>
    </row>
  </sheetData>
  <mergeCells>
    <mergeCell ref="AB6:AF6"/>
    <mergeCell ref="AG6:AK6"/>
    <mergeCell ref="A2:B2"/>
    <mergeCell ref="A12:B12"/>
    <mergeCell ref="A13:B13"/>
    <mergeCell ref="A9:B9"/>
    <mergeCell ref="A10:B10"/>
    <mergeCell ref="A11:B11"/>
    <mergeCell ref="A14:B14"/>
    <mergeCell ref="AL6:AO6"/>
    <mergeCell ref="X2:AG2"/>
    <mergeCell ref="AH2:AJ2"/>
    <mergeCell ref="AK2:AP2"/>
    <mergeCell ref="AH3:AJ3"/>
    <mergeCell ref="AK3:AP3"/>
    <mergeCell ref="A4:AP4"/>
    <mergeCell ref="A5:AN5"/>
    <mergeCell ref="A6:B7"/>
    <mergeCell ref="C6:C7"/>
    <mergeCell ref="D6:O6"/>
    <mergeCell ref="P6:V6"/>
    <mergeCell ref="W6:AA6"/>
    <mergeCell ref="A3:B3"/>
    <mergeCell ref="A8:B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