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預算案議決刪減" state="visible" r:id="rId1"/>
  </sheets>
</workbook>
</file>

<file path=xl/sharedStrings.xml><?xml version="1.0" encoding="utf-8"?>
<sst xmlns="http://schemas.openxmlformats.org/spreadsheetml/2006/main" count="54">
  <si>
    <t>公  開  類</t>
  </si>
  <si>
    <t>年      報</t>
  </si>
  <si>
    <t>臺中市議會預算案議決結果刪減數額情形--主管機關別</t>
  </si>
  <si>
    <t>中華民國115年</t>
  </si>
  <si>
    <t>項  目</t>
  </si>
  <si>
    <t>原預算案數額</t>
  </si>
  <si>
    <t>議決刪減數</t>
  </si>
  <si>
    <t>審議後法定預算數</t>
  </si>
  <si>
    <t>填 表</t>
  </si>
  <si>
    <t>資料來源：</t>
  </si>
  <si>
    <t>填表說明： 本表編製1份，並依統計法規定永久保存，資料透過網際網路上傳至「臺中市公務統計行政管理系統」。</t>
  </si>
  <si>
    <t>本會議事組依據「臺中市議會議決預算案登記表」彙整編製。</t>
  </si>
  <si>
    <t>預算案議決後2個月內填報</t>
  </si>
  <si>
    <t>總  計</t>
  </si>
  <si>
    <t>警察局</t>
  </si>
  <si>
    <t>消防局</t>
  </si>
  <si>
    <t>臺中市議會</t>
  </si>
  <si>
    <t>衛生局</t>
  </si>
  <si>
    <t>審 核</t>
  </si>
  <si>
    <t>(預算案名稱:                                                )</t>
  </si>
  <si>
    <t>臺中市政府</t>
  </si>
  <si>
    <t>環境保護局</t>
  </si>
  <si>
    <t>民政局</t>
  </si>
  <si>
    <t>文化局</t>
  </si>
  <si>
    <t xml:space="preserve"> 115年度臺中市總預算案</t>
  </si>
  <si>
    <t>財政局</t>
  </si>
  <si>
    <t>地政局</t>
  </si>
  <si>
    <t>教育局</t>
  </si>
  <si>
    <t>法制局</t>
  </si>
  <si>
    <t>業務主管人員</t>
  </si>
  <si>
    <t>主辦統計人員</t>
  </si>
  <si>
    <t>經濟發展局</t>
  </si>
  <si>
    <t>新聞局</t>
  </si>
  <si>
    <t>)</t>
  </si>
  <si>
    <t>建設局</t>
  </si>
  <si>
    <t>地方稅務局</t>
  </si>
  <si>
    <t>交通局</t>
  </si>
  <si>
    <t>水利局</t>
  </si>
  <si>
    <t>中華民國 115年1月14日編製</t>
  </si>
  <si>
    <t>編製機關</t>
  </si>
  <si>
    <t>表    號</t>
  </si>
  <si>
    <t>都市發展局</t>
  </si>
  <si>
    <t>運動局</t>
  </si>
  <si>
    <t>機關首長</t>
  </si>
  <si>
    <t>農業局</t>
  </si>
  <si>
    <t>數位發展局</t>
  </si>
  <si>
    <t>30293-01-05-2</t>
  </si>
  <si>
    <t>觀光旅遊局</t>
  </si>
  <si>
    <t>捷運工程局</t>
  </si>
  <si>
    <t>社會局</t>
  </si>
  <si>
    <t>統籌支撥科目</t>
  </si>
  <si>
    <t>單位：千元</t>
  </si>
  <si>
    <t>勞工局</t>
  </si>
  <si>
    <t>第二預備金主管</t>
  </si>
</sst>
</file>

<file path=xl/styles.xml><?xml version="1.0" encoding="utf-8"?>
<styleSheet xmlns="http://schemas.openxmlformats.org/spreadsheetml/2006/main">
  <numFmts count="3">
    <numFmt formatCode="#,##0;[Red]\-#,##0;\-" numFmtId="197"/>
    <numFmt formatCode="_(* #,##0_);_(* \(#,##0\);_(* &quot;-&quot;_);_(@_)" numFmtId="198"/>
    <numFmt formatCode="mm\-dd\-yy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5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9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2" borderId="0" xfId="0" applyFont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5" borderId="4" xfId="0" applyFont="true" applyBorder="true">
      <alignment horizontal="center" vertical="center"/>
    </xf>
    <xf numFmtId="0" fontId="5" borderId="4" xfId="0" applyFont="true" applyBorder="true">
      <alignment horizontal="left" vertical="center"/>
    </xf>
    <xf numFmtId="0" fontId="5" borderId="5" xfId="0" applyFont="true" applyBorder="true">
      <alignment horizontal="center" vertical="center"/>
    </xf>
    <xf numFmtId="0" fontId="4" borderId="3" xfId="0" applyFont="true" applyBorder="true">
      <alignment vertical="center"/>
    </xf>
    <xf numFmtId="0" fontId="4" borderId="0" xfId="0" applyFont="true">
      <alignment vertical="center"/>
    </xf>
    <xf numFmtId="0" fontId="4" borderId="0" xfId="0" applyFont="true"/>
    <xf numFmtId="0" fontId="5" borderId="5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1" borderId="0" xfId="0" applyFont="true"/>
    <xf numFmtId="0" fontId="2" borderId="6" xfId="0" applyFont="true" applyBorder="true">
      <alignment horizontal="center" vertical="center"/>
    </xf>
    <xf numFmtId="0" fontId="4" borderId="7" xfId="0" applyFont="true" applyBorder="true">
      <alignment vertical="center"/>
    </xf>
    <xf numFmtId="0" fontId="4" borderId="2" xfId="0" applyFont="true" applyBorder="true">
      <alignment horizontal="center" vertical="center"/>
    </xf>
    <xf numFmtId="197" fontId="6" borderId="2" xfId="0" applyNumberFormat="true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0" fontId="7" borderId="3" xfId="0" applyFont="true" applyBorder="true">
      <alignment horizontal="center" vertical="center"/>
    </xf>
    <xf numFmtId="0" fontId="4" borderId="1" xfId="0" applyFont="true" applyBorder="true">
      <alignment vertical="center"/>
    </xf>
    <xf numFmtId="198" fontId="7" borderId="3" xfId="0" applyNumberFormat="true" applyFont="true" applyBorder="true">
      <alignment horizontal="center" vertical="center"/>
    </xf>
    <xf numFmtId="0" fontId="4" borderId="0" xfId="0" applyFont="true">
      <alignment horizontal="left" vertical="center"/>
    </xf>
    <xf numFmtId="9" fontId="7" borderId="3" xfId="0" applyNumberFormat="true" applyFont="true" applyBorder="true">
      <alignment horizontal="center" vertical="center"/>
    </xf>
    <xf numFmtId="0" fontId="2" borderId="0" xfId="0" applyFont="true">
      <alignment vertical="center"/>
    </xf>
    <xf numFmtId="0" fontId="8" borderId="1" xfId="0" applyFont="true" applyBorder="true">
      <alignment vertical="center"/>
    </xf>
    <xf numFmtId="0" fontId="9" borderId="0" xfId="0" applyFont="true">
      <alignment vertical="center"/>
    </xf>
    <xf numFmtId="0" fontId="4" borderId="0" xfId="0" applyFont="true">
      <alignment horizontal="center"/>
    </xf>
    <xf numFmtId="0" fontId="2" borderId="8" xfId="0" applyFont="true" applyBorder="true">
      <alignment horizontal="center" vertical="center"/>
    </xf>
    <xf numFmtId="0" fontId="8" borderId="9" xfId="0" applyFont="true" applyBorder="true">
      <alignment vertical="center"/>
    </xf>
    <xf numFmtId="0" fontId="4" borderId="0" xfId="0" applyFont="true">
      <alignment horizontal="right"/>
    </xf>
    <xf numFmtId="0" fontId="5" borderId="3" xfId="0" applyFont="true" applyBorder="true"/>
    <xf numFmtId="199" fontId="2" borderId="2" xfId="0" applyNumberFormat="true" applyFont="true" applyBorder="true">
      <alignment horizontal="center" vertical="center"/>
    </xf>
    <xf numFmtId="0" fontId="8" borderId="0" xfId="0" applyFont="true"/>
    <xf numFmtId="0" fontId="5" borderId="10" xfId="0" applyFont="true" applyBorder="true">
      <alignment horizontal="center" vertical="center" wrapText="true"/>
    </xf>
    <xf numFmtId="197" fontId="6" borderId="10" xfId="0" applyNumberFormat="true" applyFont="true" applyBorder="true">
      <alignment horizontal="center" vertical="center"/>
    </xf>
    <xf numFmtId="0" fontId="5" borderId="0" xfId="0" applyFont="true"/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4"/>
  <sheetViews>
    <sheetView zoomScale="100" topLeftCell="A1" workbookViewId="0" showGridLines="false" showRowColHeaders="true" view="normal">
      <selection activeCell="C8" sqref="C8:D8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6.2109375" hidden="false" outlineLevel="0"/>
    <col min="3" max="4" bestFit="false" customWidth="true" width="10.2109375" hidden="false" outlineLevel="0"/>
    <col min="5" max="9" bestFit="false" customWidth="true" width="11.2109375" hidden="false" outlineLevel="0"/>
    <col min="10" max="10" bestFit="false" customWidth="true" width="10.2109375" hidden="false" outlineLevel="0"/>
    <col min="11" max="12" bestFit="false" customWidth="true" width="11.2109375" hidden="false" outlineLevel="0"/>
    <col min="13" max="13" bestFit="false" customWidth="true" width="10.2109375" hidden="false" outlineLevel="0"/>
    <col min="14" max="14" bestFit="false" customWidth="true" width="13.2109375" hidden="false" outlineLevel="0"/>
    <col min="15" max="15" bestFit="false" customWidth="true" width="11.2109375" hidden="false" outlineLevel="0"/>
    <col min="16" max="17" bestFit="false" customWidth="true" width="11.4921875" hidden="false" outlineLevel="0"/>
  </cols>
  <sheetData>
    <row r="1" ht="13.15" customHeight="true">
      <c r="A1" s="1"/>
      <c r="B1" s="1"/>
      <c r="L1" s="14"/>
      <c r="M1" s="1"/>
      <c r="N1" s="1"/>
      <c r="O1" s="1"/>
      <c r="P1" s="1"/>
      <c r="Q1" s="1"/>
    </row>
    <row r="2" ht="26.1" customHeight="true">
      <c r="A2" s="2" t="s">
        <v>0</v>
      </c>
      <c r="B2" s="2"/>
      <c r="C2" s="15"/>
      <c r="D2" s="4"/>
      <c r="E2" s="4"/>
      <c r="F2" s="4"/>
      <c r="G2" s="4"/>
      <c r="H2" s="4"/>
      <c r="I2" s="4"/>
      <c r="J2" s="4"/>
      <c r="K2" s="4"/>
      <c r="L2" s="29"/>
      <c r="M2" s="2" t="s">
        <v>39</v>
      </c>
      <c r="N2" s="2"/>
      <c r="O2" s="2" t="s">
        <v>16</v>
      </c>
      <c r="P2" s="2"/>
      <c r="Q2" s="2"/>
      <c r="R2" s="38"/>
    </row>
    <row r="3" ht="26.1" customHeight="true">
      <c r="A3" s="2" t="s">
        <v>1</v>
      </c>
      <c r="B3" s="2"/>
      <c r="C3" s="16" t="s">
        <v>12</v>
      </c>
      <c r="D3" s="21"/>
      <c r="E3" s="21"/>
      <c r="F3" s="21"/>
      <c r="G3" s="21"/>
      <c r="H3" s="26"/>
      <c r="I3" s="26"/>
      <c r="J3" s="26"/>
      <c r="K3" s="26"/>
      <c r="L3" s="30"/>
      <c r="M3" s="2" t="s">
        <v>40</v>
      </c>
      <c r="N3" s="2"/>
      <c r="O3" s="33" t="s">
        <v>46</v>
      </c>
      <c r="P3" s="33"/>
      <c r="Q3" s="33"/>
      <c r="R3" s="38"/>
    </row>
    <row r="4" ht="28.3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ht="3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30" customHeight="true">
      <c r="F6" s="25" t="s">
        <v>19</v>
      </c>
      <c r="G6" s="14"/>
      <c r="H6" s="27" t="s">
        <v>24</v>
      </c>
      <c r="I6" s="14"/>
      <c r="J6" s="14"/>
      <c r="K6" s="25" t="s">
        <v>33</v>
      </c>
      <c r="L6" s="14"/>
      <c r="M6" s="14"/>
      <c r="N6" s="14"/>
      <c r="O6" s="14"/>
      <c r="P6" s="14"/>
      <c r="Q6" s="34" t="s">
        <v>51</v>
      </c>
    </row>
    <row r="7" ht="30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</row>
    <row r="8" ht="42.2" customHeight="true">
      <c r="A8" s="6" t="s">
        <v>4</v>
      </c>
      <c r="B8" s="8"/>
      <c r="C8" s="17" t="s">
        <v>13</v>
      </c>
      <c r="D8" s="17"/>
      <c r="E8" s="19" t="s">
        <v>16</v>
      </c>
      <c r="F8" s="19" t="s">
        <v>20</v>
      </c>
      <c r="G8" s="19" t="s">
        <v>22</v>
      </c>
      <c r="H8" s="19" t="s">
        <v>25</v>
      </c>
      <c r="I8" s="19" t="s">
        <v>27</v>
      </c>
      <c r="J8" s="19" t="s">
        <v>31</v>
      </c>
      <c r="K8" s="19" t="s">
        <v>34</v>
      </c>
      <c r="L8" s="19" t="s">
        <v>36</v>
      </c>
      <c r="M8" s="19" t="s">
        <v>41</v>
      </c>
      <c r="N8" s="19" t="s">
        <v>44</v>
      </c>
      <c r="O8" s="19" t="s">
        <v>47</v>
      </c>
      <c r="P8" s="19" t="s">
        <v>49</v>
      </c>
      <c r="Q8" s="35" t="s">
        <v>52</v>
      </c>
    </row>
    <row r="9" ht="33.95" customHeight="true">
      <c r="A9" s="7" t="s">
        <v>5</v>
      </c>
      <c r="B9" s="12"/>
      <c r="C9" s="18" t="n">
        <f>SUM(E9:Q9, C13:Q13)</f>
        <v>198005219</v>
      </c>
      <c r="D9" s="18"/>
      <c r="E9" s="18" t="n">
        <v>972470</v>
      </c>
      <c r="F9" s="18" t="n">
        <v>8661569</v>
      </c>
      <c r="G9" s="18" t="n">
        <v>2654311</v>
      </c>
      <c r="H9" s="18" t="n">
        <v>2200520</v>
      </c>
      <c r="I9" s="18" t="n">
        <v>68395630</v>
      </c>
      <c r="J9" s="18" t="n">
        <v>1671680</v>
      </c>
      <c r="K9" s="18" t="n">
        <v>11493051</v>
      </c>
      <c r="L9" s="18" t="n">
        <v>6360471</v>
      </c>
      <c r="M9" s="18" t="n">
        <v>1093657</v>
      </c>
      <c r="N9" s="18" t="n">
        <v>2566904</v>
      </c>
      <c r="O9" s="18" t="n">
        <v>798744</v>
      </c>
      <c r="P9" s="18" t="n">
        <v>22462126</v>
      </c>
      <c r="Q9" s="36" t="n">
        <v>568916</v>
      </c>
    </row>
    <row r="10" ht="33.95" customHeight="true">
      <c r="A10" s="7" t="s">
        <v>6</v>
      </c>
      <c r="B10" s="12"/>
      <c r="C10" s="18" t="n">
        <f>SUM(E10:Q10, C14:Q14)</f>
        <v>160</v>
      </c>
      <c r="D10" s="18"/>
      <c r="E10" s="18" t="n">
        <v>0</v>
      </c>
      <c r="F10" s="18" t="n">
        <v>0</v>
      </c>
      <c r="G10" s="18" t="n">
        <v>0</v>
      </c>
      <c r="H10" s="18" t="n">
        <v>0</v>
      </c>
      <c r="I10" s="18" t="n">
        <v>0</v>
      </c>
      <c r="J10" s="18" t="n">
        <v>0</v>
      </c>
      <c r="K10" s="18" t="n">
        <v>0</v>
      </c>
      <c r="L10" s="18" t="n">
        <v>0</v>
      </c>
      <c r="M10" s="18" t="n">
        <v>0</v>
      </c>
      <c r="N10" s="18" t="n">
        <v>0</v>
      </c>
      <c r="O10" s="18" t="n">
        <v>0</v>
      </c>
      <c r="P10" s="18" t="n">
        <v>0</v>
      </c>
      <c r="Q10" s="36" t="n">
        <v>0</v>
      </c>
    </row>
    <row r="11" ht="33.95" customHeight="true">
      <c r="A11" s="7" t="s">
        <v>7</v>
      </c>
      <c r="B11" s="12"/>
      <c r="C11" s="18" t="n">
        <f>SUM(E11:Q11, C15:Q15)</f>
        <v>198005059</v>
      </c>
      <c r="D11" s="18"/>
      <c r="E11" s="18" t="n">
        <f>E9-E10</f>
        <v>972470</v>
      </c>
      <c r="F11" s="18" t="n">
        <f>F9-F10</f>
        <v>8661569</v>
      </c>
      <c r="G11" s="18" t="n">
        <f>G9-G10</f>
        <v>2654311</v>
      </c>
      <c r="H11" s="18" t="n">
        <f>H9-H10</f>
        <v>2200520</v>
      </c>
      <c r="I11" s="18" t="n">
        <f>I9-I10</f>
        <v>68395630</v>
      </c>
      <c r="J11" s="18" t="n">
        <f>J9-J10</f>
        <v>1671680</v>
      </c>
      <c r="K11" s="18" t="n">
        <f>K9-K10</f>
        <v>11493051</v>
      </c>
      <c r="L11" s="18" t="n">
        <f>L9-L10</f>
        <v>6360471</v>
      </c>
      <c r="M11" s="18" t="n">
        <f>M9-M10</f>
        <v>1093657</v>
      </c>
      <c r="N11" s="18" t="n">
        <f>N9-N10</f>
        <v>2566904</v>
      </c>
      <c r="O11" s="18" t="n">
        <f>O9-O10</f>
        <v>798744</v>
      </c>
      <c r="P11" s="18" t="n">
        <f>P9-P10</f>
        <v>22462126</v>
      </c>
      <c r="Q11" s="36" t="n">
        <f>Q9-Q10</f>
        <v>568916</v>
      </c>
    </row>
    <row r="12" ht="46.7" customHeight="true">
      <c r="A12" s="8" t="s">
        <v>4</v>
      </c>
      <c r="B12" s="13"/>
      <c r="C12" s="19" t="s">
        <v>14</v>
      </c>
      <c r="D12" s="19" t="s">
        <v>15</v>
      </c>
      <c r="E12" s="19" t="s">
        <v>17</v>
      </c>
      <c r="F12" s="19" t="s">
        <v>21</v>
      </c>
      <c r="G12" s="19" t="s">
        <v>23</v>
      </c>
      <c r="H12" s="19" t="s">
        <v>26</v>
      </c>
      <c r="I12" s="19" t="s">
        <v>28</v>
      </c>
      <c r="J12" s="19" t="s">
        <v>32</v>
      </c>
      <c r="K12" s="19" t="s">
        <v>35</v>
      </c>
      <c r="L12" s="19" t="s">
        <v>37</v>
      </c>
      <c r="M12" s="19" t="s">
        <v>42</v>
      </c>
      <c r="N12" s="19" t="s">
        <v>45</v>
      </c>
      <c r="O12" s="19" t="s">
        <v>48</v>
      </c>
      <c r="P12" s="19" t="s">
        <v>50</v>
      </c>
      <c r="Q12" s="35" t="s">
        <v>53</v>
      </c>
    </row>
    <row r="13" ht="31.7" customHeight="true">
      <c r="A13" s="7" t="s">
        <v>5</v>
      </c>
      <c r="B13" s="12"/>
      <c r="C13" s="18" t="n">
        <v>12218413</v>
      </c>
      <c r="D13" s="18" t="n">
        <v>4082834</v>
      </c>
      <c r="E13" s="18" t="n">
        <v>11376254</v>
      </c>
      <c r="F13" s="18" t="n">
        <v>6636660</v>
      </c>
      <c r="G13" s="18" t="n">
        <v>2717046</v>
      </c>
      <c r="H13" s="18" t="n">
        <v>1641596</v>
      </c>
      <c r="I13" s="18" t="n">
        <v>169301</v>
      </c>
      <c r="J13" s="18" t="n">
        <v>302694</v>
      </c>
      <c r="K13" s="18" t="n">
        <v>1011072</v>
      </c>
      <c r="L13" s="18" t="n">
        <v>4977944</v>
      </c>
      <c r="M13" s="18" t="n">
        <v>1784988</v>
      </c>
      <c r="N13" s="18" t="n">
        <v>416794</v>
      </c>
      <c r="O13" s="18" t="n">
        <v>14333044</v>
      </c>
      <c r="P13" s="18" t="n">
        <v>5936530</v>
      </c>
      <c r="Q13" s="36" t="n">
        <v>500000</v>
      </c>
    </row>
    <row r="14" ht="31.7" customHeight="true">
      <c r="A14" s="7" t="s">
        <v>6</v>
      </c>
      <c r="B14" s="12"/>
      <c r="C14" s="18" t="n">
        <v>0</v>
      </c>
      <c r="D14" s="18" t="n">
        <v>0</v>
      </c>
      <c r="E14" s="18" t="n">
        <v>0</v>
      </c>
      <c r="F14" s="18" t="n">
        <v>0</v>
      </c>
      <c r="G14" s="18" t="n">
        <v>0</v>
      </c>
      <c r="H14" s="18" t="n">
        <v>0</v>
      </c>
      <c r="I14" s="18" t="n">
        <v>0</v>
      </c>
      <c r="J14" s="18" t="n">
        <v>160</v>
      </c>
      <c r="K14" s="18" t="n">
        <v>0</v>
      </c>
      <c r="L14" s="18" t="n">
        <v>0</v>
      </c>
      <c r="M14" s="18" t="n">
        <v>0</v>
      </c>
      <c r="N14" s="18" t="n">
        <v>0</v>
      </c>
      <c r="O14" s="18" t="n">
        <v>0</v>
      </c>
      <c r="P14" s="18" t="n">
        <v>0</v>
      </c>
      <c r="Q14" s="36" t="n">
        <v>0</v>
      </c>
    </row>
    <row r="15" ht="31.7" customHeight="true">
      <c r="A15" s="7" t="s">
        <v>7</v>
      </c>
      <c r="B15" s="12"/>
      <c r="C15" s="18" t="n">
        <f>C13-C14</f>
        <v>12218413</v>
      </c>
      <c r="D15" s="18" t="n">
        <f>D13-D14</f>
        <v>4082834</v>
      </c>
      <c r="E15" s="18" t="n">
        <f>E13-E14</f>
        <v>11376254</v>
      </c>
      <c r="F15" s="18" t="n">
        <f>F13-F14</f>
        <v>6636660</v>
      </c>
      <c r="G15" s="18" t="n">
        <f>G13-G14</f>
        <v>2717046</v>
      </c>
      <c r="H15" s="18" t="n">
        <f>H13-H14</f>
        <v>1641596</v>
      </c>
      <c r="I15" s="18" t="n">
        <f>I13-I14</f>
        <v>169301</v>
      </c>
      <c r="J15" s="18" t="n">
        <f>J13-J14</f>
        <v>302534</v>
      </c>
      <c r="K15" s="18" t="n">
        <f>K13-K14</f>
        <v>1011072</v>
      </c>
      <c r="L15" s="18" t="n">
        <f>L13-L14</f>
        <v>4977944</v>
      </c>
      <c r="M15" s="18" t="n">
        <f>M13-M14</f>
        <v>1784988</v>
      </c>
      <c r="N15" s="18" t="n">
        <f>N13-N14</f>
        <v>416794</v>
      </c>
      <c r="O15" s="18" t="n">
        <f>O13-O14</f>
        <v>14333044</v>
      </c>
      <c r="P15" s="18" t="n">
        <f>P13-P14</f>
        <v>5936530</v>
      </c>
      <c r="Q15" s="36" t="n">
        <f>Q13-Q14</f>
        <v>500000</v>
      </c>
    </row>
    <row r="16" ht="26.45" customHeight="true">
      <c r="A16" s="9"/>
      <c r="B16" s="9"/>
      <c r="C16" s="20"/>
      <c r="D16" s="22"/>
      <c r="E16" s="24"/>
      <c r="F16" s="22"/>
      <c r="G16" s="22"/>
      <c r="H16" s="22"/>
      <c r="I16" s="22"/>
      <c r="J16" s="22"/>
      <c r="K16" s="22"/>
      <c r="L16" s="22"/>
      <c r="M16" s="32"/>
      <c r="N16" s="32"/>
      <c r="O16" s="32"/>
      <c r="P16" s="32"/>
      <c r="Q16" s="32"/>
    </row>
    <row r="17" ht="27.2" customHeight="true">
      <c r="A17" s="10" t="s">
        <v>8</v>
      </c>
      <c r="B17" s="14"/>
      <c r="C17" s="14"/>
      <c r="D17" s="23"/>
      <c r="E17" s="10" t="s">
        <v>18</v>
      </c>
      <c r="F17" s="23"/>
      <c r="G17" s="23"/>
      <c r="H17" s="14"/>
      <c r="I17" s="23" t="s">
        <v>29</v>
      </c>
      <c r="J17" s="14"/>
      <c r="K17" s="14"/>
      <c r="L17" s="14"/>
      <c r="M17" s="23" t="s">
        <v>43</v>
      </c>
    </row>
    <row r="18" ht="20.1" customHeight="true">
      <c r="I18" s="23" t="s">
        <v>30</v>
      </c>
      <c r="J18" s="28"/>
    </row>
    <row r="19" ht="27.2" customHeight="true">
      <c r="H19" s="11"/>
      <c r="I19" s="11"/>
      <c r="J19" s="11"/>
      <c r="K19" s="11"/>
      <c r="L19" s="31" t="s">
        <v>38</v>
      </c>
      <c r="M19" s="31"/>
      <c r="N19" s="31"/>
      <c r="O19" s="31"/>
      <c r="P19" s="31"/>
      <c r="Q19" s="31"/>
    </row>
    <row r="20" ht="15.75" customHeight="true">
      <c r="H20" s="11"/>
      <c r="I20" s="11"/>
      <c r="J20" s="11"/>
      <c r="K20" s="11"/>
      <c r="L20" s="11"/>
      <c r="M20" s="11"/>
      <c r="N20" s="31"/>
      <c r="O20" s="31"/>
      <c r="P20" s="31"/>
      <c r="Q20" s="37"/>
    </row>
    <row r="21" ht="15.75" customHeight="true">
      <c r="H21" s="11"/>
      <c r="I21" s="11"/>
      <c r="J21" s="11"/>
      <c r="K21" s="11"/>
      <c r="L21" s="11"/>
      <c r="M21" s="11"/>
      <c r="N21" s="31"/>
      <c r="O21" s="31"/>
      <c r="P21" s="31"/>
      <c r="Q21" s="37"/>
    </row>
    <row r="22" ht="19.9" customHeight="true">
      <c r="A22" s="11" t="s">
        <v>9</v>
      </c>
      <c r="B22" s="11" t="s">
        <v>11</v>
      </c>
      <c r="C22" s="11"/>
      <c r="D22" s="11"/>
      <c r="E22" s="11"/>
      <c r="F22" s="11"/>
      <c r="G22" s="11"/>
      <c r="H22" s="11"/>
      <c r="I22" s="14"/>
    </row>
    <row r="23" ht="19.9" customHeight="true">
      <c r="A23" s="11" t="s">
        <v>10</v>
      </c>
      <c r="B23" s="11"/>
      <c r="C23" s="11"/>
      <c r="D23" s="11"/>
      <c r="E23" s="11"/>
      <c r="F23" s="11"/>
      <c r="G23" s="11"/>
      <c r="H23" s="11"/>
    </row>
    <row r="24" ht="19.9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</sheetData>
  <mergeCells>
    <mergeCell ref="A2:B2"/>
    <mergeCell ref="A3:B3"/>
    <mergeCell ref="O2:Q2"/>
    <mergeCell ref="O3:Q3"/>
    <mergeCell ref="M3:N3"/>
    <mergeCell ref="M2:N2"/>
    <mergeCell ref="H2:L2"/>
    <mergeCell ref="B24:N24"/>
    <mergeCell ref="L19:Q19"/>
    <mergeCell ref="A4:Q4"/>
    <mergeCell ref="A5:Q5"/>
    <mergeCell ref="A7:Q7"/>
    <mergeCell ref="A8:B8"/>
    <mergeCell ref="A12:B12"/>
    <mergeCell ref="C8:D8"/>
    <mergeCell ref="C9:D9"/>
    <mergeCell ref="C10:D10"/>
    <mergeCell ref="C11:D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