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C:\Users\hello119100\Desktop\3.審表暫存區\"/>
    </mc:Choice>
  </mc:AlternateContent>
  <xr:revisionPtr revIDLastSave="0" documentId="13_ncr:1_{F838C4E7-19A3-46BD-96FA-57EA747658ED}" xr6:coauthVersionLast="47" xr6:coauthVersionMax="47" xr10:uidLastSave="{00000000-0000-0000-0000-000000000000}"/>
  <bookViews>
    <workbookView xWindow="825" yWindow="3465" windowWidth="22545" windowHeight="12015" xr2:uid="{00000000-000D-0000-FFFF-FFFF00000000}"/>
  </bookViews>
  <sheets>
    <sheet name="委員會 (2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26" i="1" l="1"/>
  <c r="X26" i="1"/>
  <c r="U26" i="1"/>
  <c r="R26" i="1"/>
  <c r="O26" i="1"/>
  <c r="L26" i="1"/>
  <c r="I26" i="1"/>
  <c r="H26" i="1"/>
  <c r="G26" i="1"/>
  <c r="F26" i="1"/>
  <c r="AA25" i="1"/>
  <c r="X25" i="1"/>
  <c r="U25" i="1"/>
  <c r="R25" i="1"/>
  <c r="O25" i="1"/>
  <c r="L25" i="1"/>
  <c r="I25" i="1"/>
  <c r="H25" i="1"/>
  <c r="G25" i="1"/>
  <c r="F25" i="1" s="1"/>
  <c r="AA24" i="1"/>
  <c r="X24" i="1"/>
  <c r="U24" i="1"/>
  <c r="U9" i="1" s="1"/>
  <c r="R24" i="1"/>
  <c r="O24" i="1"/>
  <c r="L24" i="1"/>
  <c r="I24" i="1"/>
  <c r="H24" i="1"/>
  <c r="G24" i="1"/>
  <c r="F24" i="1"/>
  <c r="AA23" i="1"/>
  <c r="X23" i="1"/>
  <c r="U23" i="1"/>
  <c r="R23" i="1"/>
  <c r="O23" i="1"/>
  <c r="L23" i="1"/>
  <c r="I23" i="1"/>
  <c r="H23" i="1"/>
  <c r="G23" i="1"/>
  <c r="F23" i="1" s="1"/>
  <c r="AA22" i="1"/>
  <c r="X22" i="1"/>
  <c r="U22" i="1"/>
  <c r="R22" i="1"/>
  <c r="O22" i="1"/>
  <c r="L22" i="1"/>
  <c r="I22" i="1"/>
  <c r="I9" i="1" s="1"/>
  <c r="H22" i="1"/>
  <c r="F22" i="1" s="1"/>
  <c r="G22" i="1"/>
  <c r="AA21" i="1"/>
  <c r="X21" i="1"/>
  <c r="U21" i="1"/>
  <c r="R21" i="1"/>
  <c r="O21" i="1"/>
  <c r="L21" i="1"/>
  <c r="I21" i="1"/>
  <c r="H21" i="1"/>
  <c r="G21" i="1"/>
  <c r="F21" i="1"/>
  <c r="AA20" i="1"/>
  <c r="X20" i="1"/>
  <c r="U20" i="1"/>
  <c r="R20" i="1"/>
  <c r="O20" i="1"/>
  <c r="L20" i="1"/>
  <c r="I20" i="1"/>
  <c r="H20" i="1"/>
  <c r="G20" i="1"/>
  <c r="F20" i="1"/>
  <c r="AA19" i="1"/>
  <c r="X19" i="1"/>
  <c r="U19" i="1"/>
  <c r="R19" i="1"/>
  <c r="O19" i="1"/>
  <c r="L19" i="1"/>
  <c r="I19" i="1"/>
  <c r="H19" i="1"/>
  <c r="F19" i="1" s="1"/>
  <c r="G19" i="1"/>
  <c r="AA18" i="1"/>
  <c r="X18" i="1"/>
  <c r="U18" i="1"/>
  <c r="R18" i="1"/>
  <c r="O18" i="1"/>
  <c r="L18" i="1"/>
  <c r="I18" i="1"/>
  <c r="H18" i="1"/>
  <c r="G18" i="1"/>
  <c r="F18" i="1"/>
  <c r="AA17" i="1"/>
  <c r="X17" i="1"/>
  <c r="U17" i="1"/>
  <c r="R17" i="1"/>
  <c r="O17" i="1"/>
  <c r="L17" i="1"/>
  <c r="I17" i="1"/>
  <c r="H17" i="1"/>
  <c r="G17" i="1"/>
  <c r="F17" i="1"/>
  <c r="AA16" i="1"/>
  <c r="X16" i="1"/>
  <c r="U16" i="1"/>
  <c r="R16" i="1"/>
  <c r="O16" i="1"/>
  <c r="L16" i="1"/>
  <c r="I16" i="1"/>
  <c r="H16" i="1"/>
  <c r="F16" i="1" s="1"/>
  <c r="G16" i="1"/>
  <c r="AA15" i="1"/>
  <c r="X15" i="1"/>
  <c r="U15" i="1"/>
  <c r="R15" i="1"/>
  <c r="O15" i="1"/>
  <c r="L15" i="1"/>
  <c r="I15" i="1"/>
  <c r="H15" i="1"/>
  <c r="G15" i="1"/>
  <c r="F15" i="1"/>
  <c r="AA14" i="1"/>
  <c r="X14" i="1"/>
  <c r="U14" i="1"/>
  <c r="R14" i="1"/>
  <c r="O14" i="1"/>
  <c r="L14" i="1"/>
  <c r="I14" i="1"/>
  <c r="H14" i="1"/>
  <c r="G14" i="1"/>
  <c r="F14" i="1"/>
  <c r="AA13" i="1"/>
  <c r="AA9" i="1" s="1"/>
  <c r="X13" i="1"/>
  <c r="U13" i="1"/>
  <c r="R13" i="1"/>
  <c r="O13" i="1"/>
  <c r="L13" i="1"/>
  <c r="I13" i="1"/>
  <c r="H13" i="1"/>
  <c r="F13" i="1" s="1"/>
  <c r="G13" i="1"/>
  <c r="AA12" i="1"/>
  <c r="X12" i="1"/>
  <c r="U12" i="1"/>
  <c r="R12" i="1"/>
  <c r="O12" i="1"/>
  <c r="L12" i="1"/>
  <c r="I12" i="1"/>
  <c r="H12" i="1"/>
  <c r="G12" i="1"/>
  <c r="F12" i="1"/>
  <c r="AA11" i="1"/>
  <c r="X11" i="1"/>
  <c r="U11" i="1"/>
  <c r="R11" i="1"/>
  <c r="O11" i="1"/>
  <c r="O9" i="1" s="1"/>
  <c r="L11" i="1"/>
  <c r="I11" i="1"/>
  <c r="H11" i="1"/>
  <c r="G11" i="1"/>
  <c r="G9" i="1" s="1"/>
  <c r="F11" i="1"/>
  <c r="AA10" i="1"/>
  <c r="X10" i="1"/>
  <c r="X9" i="1" s="1"/>
  <c r="U10" i="1"/>
  <c r="R10" i="1"/>
  <c r="R9" i="1" s="1"/>
  <c r="O10" i="1"/>
  <c r="L10" i="1"/>
  <c r="L9" i="1" s="1"/>
  <c r="I10" i="1"/>
  <c r="H10" i="1"/>
  <c r="F10" i="1" s="1"/>
  <c r="G10" i="1"/>
  <c r="AC9" i="1"/>
  <c r="AB9" i="1"/>
  <c r="Z9" i="1"/>
  <c r="Y9" i="1"/>
  <c r="W9" i="1"/>
  <c r="V9" i="1"/>
  <c r="T9" i="1"/>
  <c r="S9" i="1"/>
  <c r="Q9" i="1"/>
  <c r="P9" i="1"/>
  <c r="N9" i="1"/>
  <c r="M9" i="1"/>
  <c r="K9" i="1"/>
  <c r="J9" i="1"/>
  <c r="H9" i="1"/>
  <c r="F9" i="1" l="1"/>
</calcChain>
</file>

<file path=xl/sharedStrings.xml><?xml version="1.0" encoding="utf-8"?>
<sst xmlns="http://schemas.openxmlformats.org/spreadsheetml/2006/main" count="71" uniqueCount="49">
  <si>
    <t>公  開  類</t>
  </si>
  <si>
    <t>年      報</t>
  </si>
  <si>
    <t>臺中市議會市議員參加各種委員會人數(修正表)</t>
  </si>
  <si>
    <t xml:space="preserve">     中華民國114年底</t>
  </si>
  <si>
    <t>選  舉  區  別</t>
  </si>
  <si>
    <t>總  計</t>
  </si>
  <si>
    <t>第1選舉區(大甲區、大安區、外埔區)</t>
  </si>
  <si>
    <t>第2選舉區(清水區、梧棲區、沙鹿區)</t>
  </si>
  <si>
    <t>第3選舉區(龍井區、大肚區、烏日區)</t>
  </si>
  <si>
    <t>第4選舉區(后里區、豐原區)</t>
  </si>
  <si>
    <t>第5選舉區(潭子區、大雅區、神岡區)</t>
  </si>
  <si>
    <t>第6選舉區(西屯區)</t>
  </si>
  <si>
    <t>第7選舉區(南屯區)</t>
  </si>
  <si>
    <t>第8選舉區(北屯區)</t>
  </si>
  <si>
    <t>第9選舉區(北區)</t>
  </si>
  <si>
    <t>第10選舉區(中區、西區)</t>
  </si>
  <si>
    <t>第11選舉區(東區、南區)</t>
  </si>
  <si>
    <t>第12選舉區(太平區)</t>
  </si>
  <si>
    <t>第13選舉區(大里區、霧峰區)</t>
  </si>
  <si>
    <t>第14選舉區(東勢區、石岡區、新社區、和平區)</t>
  </si>
  <si>
    <t>第15選舉區(居住臺中市之平地原住民)</t>
  </si>
  <si>
    <t>第16選舉區(居住臺中市之山地原住民)</t>
  </si>
  <si>
    <t>第17選舉區(居住臺中市之山地原住民)</t>
  </si>
  <si>
    <t>填 表</t>
  </si>
  <si>
    <t>資料來源：本會議事組依據「臺中市議會各委員會登記表」彙整編製。</t>
  </si>
  <si>
    <t>填表說明：本表編製1份，並依統計法規定永久保存，資料透過網際網路上傳至「臺中市公務統計行政管理系統」。</t>
  </si>
  <si>
    <t>備    註：依本會各種委員會設置辦法第3條規定，議長、副議長不得參加表列委員會。第2選區扣除議長、副議長2人及法規委員會委員為兼任職，不計入總計。</t>
  </si>
  <si>
    <t>年度終了2個月內填報</t>
  </si>
  <si>
    <t>審 核</t>
  </si>
  <si>
    <t>計</t>
  </si>
  <si>
    <t>男</t>
  </si>
  <si>
    <t>女</t>
  </si>
  <si>
    <t>民政委員會</t>
  </si>
  <si>
    <t>財政經濟委員會</t>
  </si>
  <si>
    <t>業務主管人員</t>
  </si>
  <si>
    <t>主辦統計人員</t>
  </si>
  <si>
    <t>教育文化委員會</t>
  </si>
  <si>
    <t>交通地政委員會</t>
  </si>
  <si>
    <t>警消環衛委員會</t>
  </si>
  <si>
    <t>機關首長</t>
  </si>
  <si>
    <t>編製機關</t>
  </si>
  <si>
    <t>表     號</t>
  </si>
  <si>
    <t>都發建設水利委員會</t>
  </si>
  <si>
    <t>臺中市議會</t>
  </si>
  <si>
    <t>11111-02-04-2</t>
  </si>
  <si>
    <t>法規委員會</t>
  </si>
  <si>
    <t>單位:人</t>
  </si>
  <si>
    <t>中華民國115年1月26日編製</t>
  </si>
  <si>
    <t>修正原因：數值誤植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</si>
</sst>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_-;\-* #,##0_-;_-* &quot;-&quot;??_-;_-@_-"/>
    <numFmt numFmtId="177" formatCode="mm\-dd\-yy"/>
  </numFmts>
  <fonts count="12" x14ac:knownFonts="1">
    <font>
      <sz val="11"/>
      <color theme="1"/>
      <name val="Calibri"/>
      <scheme val="minor"/>
    </font>
    <font>
      <sz val="12"/>
      <color rgb="FF000000"/>
      <name val="新細明體"/>
      <family val="1"/>
      <charset val="136"/>
    </font>
    <font>
      <sz val="16"/>
      <color rgb="FF000000"/>
      <name val="標楷體"/>
      <family val="4"/>
      <charset val="136"/>
    </font>
    <font>
      <sz val="18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0"/>
      <color rgb="FFFF0000"/>
      <name val="標楷體"/>
      <family val="4"/>
      <charset val="136"/>
    </font>
    <font>
      <sz val="9"/>
      <name val="細明體"/>
      <family val="3"/>
      <charset val="136"/>
      <scheme val="minor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/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1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3" xfId="0" applyFont="1" applyBorder="1"/>
    <xf numFmtId="0" fontId="2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1" xfId="0" applyFont="1" applyBorder="1"/>
    <xf numFmtId="0" fontId="5" fillId="0" borderId="1" xfId="0" applyFont="1" applyBorder="1"/>
    <xf numFmtId="0" fontId="5" fillId="0" borderId="0" xfId="0" applyFont="1"/>
    <xf numFmtId="0" fontId="4" fillId="0" borderId="3" xfId="0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8" fillId="0" borderId="1" xfId="0" applyFont="1" applyBorder="1" applyAlignment="1">
      <alignment vertical="center"/>
    </xf>
    <xf numFmtId="176" fontId="9" fillId="0" borderId="2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right" vertical="center"/>
    </xf>
    <xf numFmtId="49" fontId="4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right"/>
    </xf>
    <xf numFmtId="0" fontId="4" fillId="0" borderId="9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" fillId="0" borderId="5" xfId="0" applyFont="1" applyBorder="1"/>
    <xf numFmtId="176" fontId="9" fillId="0" borderId="9" xfId="0" applyNumberFormat="1" applyFont="1" applyBorder="1" applyAlignment="1">
      <alignment horizontal="center" vertical="center"/>
    </xf>
    <xf numFmtId="176" fontId="11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4" fillId="0" borderId="0" xfId="0" applyFont="1" applyAlignment="1">
      <alignment wrapText="1"/>
    </xf>
    <xf numFmtId="0" fontId="6" fillId="0" borderId="4" xfId="0" applyFont="1" applyBorder="1" applyAlignment="1">
      <alignment vertical="center"/>
    </xf>
    <xf numFmtId="0" fontId="6" fillId="0" borderId="2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showGridLines="0" tabSelected="1" topLeftCell="A7" zoomScale="85" zoomScaleNormal="85" workbookViewId="0">
      <selection activeCell="J17" sqref="J17"/>
    </sheetView>
  </sheetViews>
  <sheetFormatPr defaultColWidth="9.28515625" defaultRowHeight="15" x14ac:dyDescent="0.25"/>
  <cols>
    <col min="1" max="1" width="14.42578125" customWidth="1"/>
    <col min="2" max="2" width="5.140625" customWidth="1"/>
    <col min="3" max="4" width="9.140625" customWidth="1"/>
    <col min="5" max="5" width="13.140625" customWidth="1"/>
    <col min="6" max="29" width="6.140625" customWidth="1"/>
    <col min="30" max="50" width="8.140625" customWidth="1"/>
  </cols>
  <sheetData>
    <row r="1" spans="1:50" ht="11.25" customHeight="1" x14ac:dyDescent="0.25">
      <c r="A1" s="1"/>
      <c r="B1" s="1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1"/>
      <c r="Y1" s="1"/>
      <c r="Z1" s="1"/>
      <c r="AA1" s="1"/>
      <c r="AB1" s="1"/>
      <c r="AC1" s="1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spans="1:50" ht="26.25" customHeight="1" x14ac:dyDescent="0.3">
      <c r="A2" s="33" t="s">
        <v>0</v>
      </c>
      <c r="B2" s="33"/>
      <c r="C2" s="9"/>
      <c r="D2" s="11"/>
      <c r="E2" s="11"/>
      <c r="F2" s="11"/>
      <c r="G2" s="11"/>
      <c r="H2" s="11"/>
      <c r="I2" s="11"/>
      <c r="J2" s="11"/>
      <c r="K2" s="5"/>
      <c r="L2" s="4"/>
      <c r="M2" s="4"/>
      <c r="N2" s="4"/>
      <c r="O2" s="4"/>
      <c r="P2" s="4"/>
      <c r="Q2" s="4"/>
      <c r="R2" s="4"/>
      <c r="S2" s="4"/>
      <c r="T2" s="34"/>
      <c r="U2" s="34"/>
      <c r="V2" s="34"/>
      <c r="W2" s="35"/>
      <c r="X2" s="33" t="s">
        <v>40</v>
      </c>
      <c r="Y2" s="36"/>
      <c r="Z2" s="36"/>
      <c r="AA2" s="33" t="s">
        <v>43</v>
      </c>
      <c r="AB2" s="33"/>
      <c r="AC2" s="36"/>
      <c r="AD2" s="30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spans="1:50" ht="26.25" customHeight="1" x14ac:dyDescent="0.3">
      <c r="A3" s="33" t="s">
        <v>1</v>
      </c>
      <c r="B3" s="33"/>
      <c r="C3" s="10" t="s">
        <v>27</v>
      </c>
      <c r="D3" s="12"/>
      <c r="E3" s="12"/>
      <c r="F3" s="12"/>
      <c r="G3" s="12"/>
      <c r="H3" s="12"/>
      <c r="I3" s="12"/>
      <c r="J3" s="12"/>
      <c r="K3" s="17"/>
      <c r="L3" s="18"/>
      <c r="M3" s="18"/>
      <c r="N3" s="18"/>
      <c r="O3" s="18"/>
      <c r="P3" s="18"/>
      <c r="Q3" s="18"/>
      <c r="R3" s="18"/>
      <c r="S3" s="18"/>
      <c r="T3" s="18"/>
      <c r="U3" s="22"/>
      <c r="V3" s="22"/>
      <c r="W3" s="24"/>
      <c r="X3" s="33" t="s">
        <v>41</v>
      </c>
      <c r="Y3" s="36"/>
      <c r="Z3" s="36"/>
      <c r="AA3" s="37" t="s">
        <v>44</v>
      </c>
      <c r="AB3" s="37"/>
      <c r="AC3" s="37"/>
      <c r="AD3" s="30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spans="1:50" ht="28.35" customHeight="1" x14ac:dyDescent="0.25">
      <c r="A4" s="38" t="s">
        <v>2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spans="1:50" ht="4.7" customHeight="1" x14ac:dyDescent="0.25">
      <c r="A5" s="2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spans="1:50" ht="30.75" customHeight="1" x14ac:dyDescent="0.25">
      <c r="A6" s="40" t="s">
        <v>3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25"/>
      <c r="AC6" s="26" t="s">
        <v>46</v>
      </c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spans="1:50" ht="39" customHeight="1" x14ac:dyDescent="0.25">
      <c r="A7" s="41" t="s">
        <v>4</v>
      </c>
      <c r="B7" s="42"/>
      <c r="C7" s="42"/>
      <c r="D7" s="42"/>
      <c r="E7" s="42"/>
      <c r="F7" s="42" t="s">
        <v>5</v>
      </c>
      <c r="G7" s="36"/>
      <c r="H7" s="36"/>
      <c r="I7" s="44" t="s">
        <v>32</v>
      </c>
      <c r="J7" s="45"/>
      <c r="K7" s="45"/>
      <c r="L7" s="44" t="s">
        <v>33</v>
      </c>
      <c r="M7" s="45"/>
      <c r="N7" s="45"/>
      <c r="O7" s="44" t="s">
        <v>36</v>
      </c>
      <c r="P7" s="45"/>
      <c r="Q7" s="45"/>
      <c r="R7" s="44" t="s">
        <v>37</v>
      </c>
      <c r="S7" s="45"/>
      <c r="T7" s="45"/>
      <c r="U7" s="44" t="s">
        <v>38</v>
      </c>
      <c r="V7" s="45"/>
      <c r="W7" s="45"/>
      <c r="X7" s="44" t="s">
        <v>42</v>
      </c>
      <c r="Y7" s="45"/>
      <c r="Z7" s="45"/>
      <c r="AA7" s="44" t="s">
        <v>45</v>
      </c>
      <c r="AB7" s="45"/>
      <c r="AC7" s="45"/>
      <c r="AD7" s="30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spans="1:50" ht="30" customHeight="1" x14ac:dyDescent="0.25">
      <c r="A8" s="43"/>
      <c r="B8" s="36"/>
      <c r="C8" s="36"/>
      <c r="D8" s="36"/>
      <c r="E8" s="36"/>
      <c r="F8" s="7" t="s">
        <v>29</v>
      </c>
      <c r="G8" s="7" t="s">
        <v>30</v>
      </c>
      <c r="H8" s="7" t="s">
        <v>31</v>
      </c>
      <c r="I8" s="7" t="s">
        <v>29</v>
      </c>
      <c r="J8" s="7" t="s">
        <v>30</v>
      </c>
      <c r="K8" s="7" t="s">
        <v>31</v>
      </c>
      <c r="L8" s="7" t="s">
        <v>29</v>
      </c>
      <c r="M8" s="7" t="s">
        <v>30</v>
      </c>
      <c r="N8" s="7" t="s">
        <v>31</v>
      </c>
      <c r="O8" s="7" t="s">
        <v>29</v>
      </c>
      <c r="P8" s="7" t="s">
        <v>30</v>
      </c>
      <c r="Q8" s="7" t="s">
        <v>31</v>
      </c>
      <c r="R8" s="7" t="s">
        <v>29</v>
      </c>
      <c r="S8" s="7" t="s">
        <v>30</v>
      </c>
      <c r="T8" s="7" t="s">
        <v>31</v>
      </c>
      <c r="U8" s="7" t="s">
        <v>29</v>
      </c>
      <c r="V8" s="7" t="s">
        <v>30</v>
      </c>
      <c r="W8" s="7" t="s">
        <v>31</v>
      </c>
      <c r="X8" s="7" t="s">
        <v>29</v>
      </c>
      <c r="Y8" s="7" t="s">
        <v>30</v>
      </c>
      <c r="Z8" s="7" t="s">
        <v>31</v>
      </c>
      <c r="AA8" s="7" t="s">
        <v>29</v>
      </c>
      <c r="AB8" s="7" t="s">
        <v>30</v>
      </c>
      <c r="AC8" s="27" t="s">
        <v>31</v>
      </c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spans="1:50" ht="28.5" customHeight="1" x14ac:dyDescent="0.25">
      <c r="A9" s="41" t="s">
        <v>5</v>
      </c>
      <c r="B9" s="42"/>
      <c r="C9" s="42"/>
      <c r="D9" s="36"/>
      <c r="E9" s="36"/>
      <c r="F9" s="14">
        <f t="shared" ref="F9:AC9" si="0">SUM(F10:F26)</f>
        <v>61</v>
      </c>
      <c r="G9" s="14">
        <f t="shared" si="0"/>
        <v>40</v>
      </c>
      <c r="H9" s="14">
        <f t="shared" si="0"/>
        <v>21</v>
      </c>
      <c r="I9" s="23">
        <f t="shared" si="0"/>
        <v>10</v>
      </c>
      <c r="J9" s="23">
        <f t="shared" si="0"/>
        <v>6</v>
      </c>
      <c r="K9" s="23">
        <f t="shared" si="0"/>
        <v>4</v>
      </c>
      <c r="L9" s="14">
        <f t="shared" si="0"/>
        <v>10</v>
      </c>
      <c r="M9" s="23">
        <f t="shared" si="0"/>
        <v>7</v>
      </c>
      <c r="N9" s="23">
        <f t="shared" si="0"/>
        <v>3</v>
      </c>
      <c r="O9" s="14">
        <f t="shared" si="0"/>
        <v>10</v>
      </c>
      <c r="P9" s="23">
        <f t="shared" si="0"/>
        <v>7</v>
      </c>
      <c r="Q9" s="23">
        <f t="shared" si="0"/>
        <v>3</v>
      </c>
      <c r="R9" s="14">
        <f t="shared" si="0"/>
        <v>10</v>
      </c>
      <c r="S9" s="23">
        <f t="shared" si="0"/>
        <v>8</v>
      </c>
      <c r="T9" s="23">
        <f t="shared" si="0"/>
        <v>2</v>
      </c>
      <c r="U9" s="23">
        <f t="shared" si="0"/>
        <v>10</v>
      </c>
      <c r="V9" s="23">
        <f t="shared" si="0"/>
        <v>8</v>
      </c>
      <c r="W9" s="23">
        <f t="shared" si="0"/>
        <v>2</v>
      </c>
      <c r="X9" s="32">
        <f t="shared" si="0"/>
        <v>11</v>
      </c>
      <c r="Y9" s="23">
        <f t="shared" si="0"/>
        <v>4</v>
      </c>
      <c r="Z9" s="23">
        <f t="shared" si="0"/>
        <v>7</v>
      </c>
      <c r="AA9" s="14">
        <f t="shared" si="0"/>
        <v>11</v>
      </c>
      <c r="AB9" s="23">
        <f t="shared" si="0"/>
        <v>8</v>
      </c>
      <c r="AC9" s="31">
        <f t="shared" si="0"/>
        <v>3</v>
      </c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spans="1:50" ht="26.45" customHeight="1" x14ac:dyDescent="0.25">
      <c r="A10" s="46" t="s">
        <v>6</v>
      </c>
      <c r="B10" s="47"/>
      <c r="C10" s="47"/>
      <c r="D10" s="48"/>
      <c r="E10" s="48"/>
      <c r="F10" s="14">
        <f t="shared" ref="F10:F26" si="1">G10+H10</f>
        <v>3</v>
      </c>
      <c r="G10" s="14">
        <f t="shared" ref="G10:G26" si="2">J10+M10+P10+S10+V10+Y10</f>
        <v>3</v>
      </c>
      <c r="H10" s="14">
        <f t="shared" ref="H10:H26" si="3">K10+N10+Q10+T10+W10+Z10</f>
        <v>0</v>
      </c>
      <c r="I10" s="14">
        <f t="shared" ref="I10:I26" si="4">J10+K10</f>
        <v>0</v>
      </c>
      <c r="J10" s="14">
        <v>0</v>
      </c>
      <c r="K10" s="14">
        <v>0</v>
      </c>
      <c r="L10" s="14">
        <f t="shared" ref="L10:L26" si="5">M10+N10</f>
        <v>1</v>
      </c>
      <c r="M10" s="23">
        <v>1</v>
      </c>
      <c r="N10" s="14">
        <v>0</v>
      </c>
      <c r="O10" s="14">
        <f t="shared" ref="O10:O26" si="6">P10+Q10</f>
        <v>1</v>
      </c>
      <c r="P10" s="14">
        <v>1</v>
      </c>
      <c r="Q10" s="14">
        <v>0</v>
      </c>
      <c r="R10" s="14">
        <f t="shared" ref="R10:R26" si="7">S10+T10</f>
        <v>0</v>
      </c>
      <c r="S10" s="14">
        <v>0</v>
      </c>
      <c r="T10" s="14">
        <v>0</v>
      </c>
      <c r="U10" s="14">
        <f t="shared" ref="U10:U26" si="8">V10+W10</f>
        <v>1</v>
      </c>
      <c r="V10" s="23">
        <v>1</v>
      </c>
      <c r="W10" s="14">
        <v>0</v>
      </c>
      <c r="X10" s="14">
        <f t="shared" ref="X10:X26" si="9">Y10+Z10</f>
        <v>0</v>
      </c>
      <c r="Y10" s="14">
        <v>0</v>
      </c>
      <c r="Z10" s="14">
        <v>0</v>
      </c>
      <c r="AA10" s="14">
        <f t="shared" ref="AA10:AA26" si="10">AB10+AC10</f>
        <v>0</v>
      </c>
      <c r="AB10" s="14">
        <v>0</v>
      </c>
      <c r="AC10" s="28">
        <v>0</v>
      </c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spans="1:50" ht="26.45" customHeight="1" x14ac:dyDescent="0.25">
      <c r="A11" s="46" t="s">
        <v>7</v>
      </c>
      <c r="B11" s="47"/>
      <c r="C11" s="47"/>
      <c r="D11" s="48"/>
      <c r="E11" s="48"/>
      <c r="F11" s="14">
        <f t="shared" si="1"/>
        <v>3</v>
      </c>
      <c r="G11" s="14">
        <f t="shared" si="2"/>
        <v>3</v>
      </c>
      <c r="H11" s="14">
        <f t="shared" si="3"/>
        <v>0</v>
      </c>
      <c r="I11" s="14">
        <f t="shared" si="4"/>
        <v>1</v>
      </c>
      <c r="J11" s="23">
        <v>1</v>
      </c>
      <c r="K11" s="14">
        <v>0</v>
      </c>
      <c r="L11" s="14">
        <f t="shared" si="5"/>
        <v>0</v>
      </c>
      <c r="M11" s="14">
        <v>0</v>
      </c>
      <c r="N11" s="14">
        <v>0</v>
      </c>
      <c r="O11" s="14">
        <f t="shared" si="6"/>
        <v>1</v>
      </c>
      <c r="P11" s="23">
        <v>1</v>
      </c>
      <c r="Q11" s="14">
        <v>0</v>
      </c>
      <c r="R11" s="14">
        <f t="shared" si="7"/>
        <v>1</v>
      </c>
      <c r="S11" s="23">
        <v>1</v>
      </c>
      <c r="T11" s="14">
        <v>0</v>
      </c>
      <c r="U11" s="14">
        <f t="shared" si="8"/>
        <v>0</v>
      </c>
      <c r="V11" s="14">
        <v>0</v>
      </c>
      <c r="W11" s="14">
        <v>0</v>
      </c>
      <c r="X11" s="14">
        <f t="shared" si="9"/>
        <v>0</v>
      </c>
      <c r="Y11" s="23">
        <v>0</v>
      </c>
      <c r="Z11" s="14">
        <v>0</v>
      </c>
      <c r="AA11" s="14">
        <f t="shared" si="10"/>
        <v>0</v>
      </c>
      <c r="AB11" s="14">
        <v>0</v>
      </c>
      <c r="AC11" s="28">
        <v>0</v>
      </c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spans="1:50" ht="26.45" customHeight="1" x14ac:dyDescent="0.25">
      <c r="A12" s="46" t="s">
        <v>8</v>
      </c>
      <c r="B12" s="47"/>
      <c r="C12" s="47"/>
      <c r="D12" s="48"/>
      <c r="E12" s="48"/>
      <c r="F12" s="14">
        <f t="shared" si="1"/>
        <v>5</v>
      </c>
      <c r="G12" s="14">
        <f t="shared" si="2"/>
        <v>3</v>
      </c>
      <c r="H12" s="14">
        <f t="shared" si="3"/>
        <v>2</v>
      </c>
      <c r="I12" s="14">
        <f t="shared" si="4"/>
        <v>2</v>
      </c>
      <c r="J12" s="23">
        <v>1</v>
      </c>
      <c r="K12" s="14">
        <v>1</v>
      </c>
      <c r="L12" s="14">
        <f t="shared" si="5"/>
        <v>0</v>
      </c>
      <c r="M12" s="14">
        <v>0</v>
      </c>
      <c r="N12" s="14">
        <v>0</v>
      </c>
      <c r="O12" s="14">
        <f t="shared" si="6"/>
        <v>0</v>
      </c>
      <c r="P12" s="23">
        <v>0</v>
      </c>
      <c r="Q12" s="23">
        <v>0</v>
      </c>
      <c r="R12" s="14">
        <f t="shared" si="7"/>
        <v>0</v>
      </c>
      <c r="S12" s="14">
        <v>0</v>
      </c>
      <c r="T12" s="14">
        <v>0</v>
      </c>
      <c r="U12" s="14">
        <f t="shared" si="8"/>
        <v>0</v>
      </c>
      <c r="V12" s="23">
        <v>0</v>
      </c>
      <c r="W12" s="14">
        <v>0</v>
      </c>
      <c r="X12" s="14">
        <f t="shared" si="9"/>
        <v>3</v>
      </c>
      <c r="Y12" s="23">
        <v>2</v>
      </c>
      <c r="Z12" s="23">
        <v>1</v>
      </c>
      <c r="AA12" s="14">
        <f t="shared" si="10"/>
        <v>1</v>
      </c>
      <c r="AB12" s="14">
        <v>1</v>
      </c>
      <c r="AC12" s="28">
        <v>0</v>
      </c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spans="1:50" ht="26.45" customHeight="1" x14ac:dyDescent="0.25">
      <c r="A13" s="46" t="s">
        <v>9</v>
      </c>
      <c r="B13" s="47"/>
      <c r="C13" s="47"/>
      <c r="D13" s="48"/>
      <c r="E13" s="48"/>
      <c r="F13" s="14">
        <f t="shared" si="1"/>
        <v>5</v>
      </c>
      <c r="G13" s="14">
        <f t="shared" si="2"/>
        <v>3</v>
      </c>
      <c r="H13" s="14">
        <f t="shared" si="3"/>
        <v>2</v>
      </c>
      <c r="I13" s="14">
        <f t="shared" si="4"/>
        <v>2</v>
      </c>
      <c r="J13" s="23">
        <v>2</v>
      </c>
      <c r="K13" s="23">
        <v>0</v>
      </c>
      <c r="L13" s="14">
        <f t="shared" si="5"/>
        <v>2</v>
      </c>
      <c r="M13" s="23">
        <v>1</v>
      </c>
      <c r="N13" s="23">
        <v>1</v>
      </c>
      <c r="O13" s="14">
        <f t="shared" si="6"/>
        <v>0</v>
      </c>
      <c r="P13" s="14">
        <v>0</v>
      </c>
      <c r="Q13" s="14">
        <v>0</v>
      </c>
      <c r="R13" s="14">
        <f t="shared" si="7"/>
        <v>0</v>
      </c>
      <c r="S13" s="23">
        <v>0</v>
      </c>
      <c r="T13" s="14">
        <v>0</v>
      </c>
      <c r="U13" s="14">
        <f t="shared" si="8"/>
        <v>0</v>
      </c>
      <c r="V13" s="14">
        <v>0</v>
      </c>
      <c r="W13" s="14">
        <v>0</v>
      </c>
      <c r="X13" s="14">
        <f t="shared" si="9"/>
        <v>1</v>
      </c>
      <c r="Y13" s="14">
        <v>0</v>
      </c>
      <c r="Z13" s="14">
        <v>1</v>
      </c>
      <c r="AA13" s="14">
        <f t="shared" si="10"/>
        <v>1</v>
      </c>
      <c r="AB13" s="23">
        <v>1</v>
      </c>
      <c r="AC13" s="28">
        <v>0</v>
      </c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spans="1:50" ht="26.45" customHeight="1" x14ac:dyDescent="0.25">
      <c r="A14" s="46" t="s">
        <v>10</v>
      </c>
      <c r="B14" s="47"/>
      <c r="C14" s="47"/>
      <c r="D14" s="48"/>
      <c r="E14" s="48"/>
      <c r="F14" s="14">
        <f t="shared" si="1"/>
        <v>6</v>
      </c>
      <c r="G14" s="14">
        <f t="shared" si="2"/>
        <v>4</v>
      </c>
      <c r="H14" s="14">
        <f t="shared" si="3"/>
        <v>2</v>
      </c>
      <c r="I14" s="14">
        <f t="shared" si="4"/>
        <v>2</v>
      </c>
      <c r="J14" s="14">
        <v>1</v>
      </c>
      <c r="K14" s="14">
        <v>1</v>
      </c>
      <c r="L14" s="14">
        <f t="shared" si="5"/>
        <v>1</v>
      </c>
      <c r="M14" s="23">
        <v>1</v>
      </c>
      <c r="N14" s="23">
        <v>0</v>
      </c>
      <c r="O14" s="14">
        <f t="shared" si="6"/>
        <v>0</v>
      </c>
      <c r="P14" s="14">
        <v>0</v>
      </c>
      <c r="Q14" s="14">
        <v>0</v>
      </c>
      <c r="R14" s="14">
        <f t="shared" si="7"/>
        <v>0</v>
      </c>
      <c r="S14" s="23">
        <v>0</v>
      </c>
      <c r="T14" s="14">
        <v>0</v>
      </c>
      <c r="U14" s="14">
        <f t="shared" si="8"/>
        <v>2</v>
      </c>
      <c r="V14" s="23">
        <v>2</v>
      </c>
      <c r="W14" s="14">
        <v>0</v>
      </c>
      <c r="X14" s="14">
        <f t="shared" si="9"/>
        <v>1</v>
      </c>
      <c r="Y14" s="23">
        <v>0</v>
      </c>
      <c r="Z14" s="23">
        <v>1</v>
      </c>
      <c r="AA14" s="14">
        <f t="shared" si="10"/>
        <v>0</v>
      </c>
      <c r="AB14" s="14">
        <v>0</v>
      </c>
      <c r="AC14" s="28">
        <v>0</v>
      </c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spans="1:50" ht="26.45" customHeight="1" x14ac:dyDescent="0.25">
      <c r="A15" s="46" t="s">
        <v>11</v>
      </c>
      <c r="B15" s="47"/>
      <c r="C15" s="47"/>
      <c r="D15" s="48"/>
      <c r="E15" s="48"/>
      <c r="F15" s="14">
        <f t="shared" si="1"/>
        <v>5</v>
      </c>
      <c r="G15" s="14">
        <f t="shared" si="2"/>
        <v>2</v>
      </c>
      <c r="H15" s="14">
        <f t="shared" si="3"/>
        <v>3</v>
      </c>
      <c r="I15" s="14">
        <f t="shared" si="4"/>
        <v>0</v>
      </c>
      <c r="J15" s="23">
        <v>0</v>
      </c>
      <c r="K15" s="14">
        <v>0</v>
      </c>
      <c r="L15" s="14">
        <f t="shared" si="5"/>
        <v>0</v>
      </c>
      <c r="M15" s="14">
        <v>0</v>
      </c>
      <c r="N15" s="14">
        <v>0</v>
      </c>
      <c r="O15" s="14">
        <f t="shared" si="6"/>
        <v>1</v>
      </c>
      <c r="P15" s="14">
        <v>0</v>
      </c>
      <c r="Q15" s="14">
        <v>1</v>
      </c>
      <c r="R15" s="14">
        <f t="shared" si="7"/>
        <v>1</v>
      </c>
      <c r="S15" s="14">
        <v>1</v>
      </c>
      <c r="T15" s="23">
        <v>0</v>
      </c>
      <c r="U15" s="14">
        <f t="shared" si="8"/>
        <v>0</v>
      </c>
      <c r="V15" s="14">
        <v>0</v>
      </c>
      <c r="W15" s="14">
        <v>0</v>
      </c>
      <c r="X15" s="14">
        <f t="shared" si="9"/>
        <v>3</v>
      </c>
      <c r="Y15" s="23">
        <v>1</v>
      </c>
      <c r="Z15" s="23">
        <v>2</v>
      </c>
      <c r="AA15" s="14">
        <f t="shared" si="10"/>
        <v>1</v>
      </c>
      <c r="AB15" s="14">
        <v>0</v>
      </c>
      <c r="AC15" s="31">
        <v>1</v>
      </c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spans="1:50" ht="26.45" customHeight="1" x14ac:dyDescent="0.25">
      <c r="A16" s="46" t="s">
        <v>12</v>
      </c>
      <c r="B16" s="47"/>
      <c r="C16" s="47"/>
      <c r="D16" s="48"/>
      <c r="E16" s="48"/>
      <c r="F16" s="14">
        <f t="shared" si="1"/>
        <v>4</v>
      </c>
      <c r="G16" s="14">
        <f t="shared" si="2"/>
        <v>2</v>
      </c>
      <c r="H16" s="14">
        <f t="shared" si="3"/>
        <v>2</v>
      </c>
      <c r="I16" s="14">
        <f t="shared" si="4"/>
        <v>0</v>
      </c>
      <c r="J16" s="14">
        <v>0</v>
      </c>
      <c r="K16" s="14">
        <v>0</v>
      </c>
      <c r="L16" s="14">
        <f t="shared" si="5"/>
        <v>2</v>
      </c>
      <c r="M16" s="23">
        <v>1</v>
      </c>
      <c r="N16" s="14">
        <v>1</v>
      </c>
      <c r="O16" s="14">
        <f t="shared" si="6"/>
        <v>0</v>
      </c>
      <c r="P16" s="14">
        <v>0</v>
      </c>
      <c r="Q16" s="23">
        <v>0</v>
      </c>
      <c r="R16" s="14">
        <f t="shared" si="7"/>
        <v>2</v>
      </c>
      <c r="S16" s="23">
        <v>1</v>
      </c>
      <c r="T16" s="23">
        <v>1</v>
      </c>
      <c r="U16" s="14">
        <f t="shared" si="8"/>
        <v>0</v>
      </c>
      <c r="V16" s="14">
        <v>0</v>
      </c>
      <c r="W16" s="14">
        <v>0</v>
      </c>
      <c r="X16" s="14">
        <f t="shared" si="9"/>
        <v>0</v>
      </c>
      <c r="Y16" s="14">
        <v>0</v>
      </c>
      <c r="Z16" s="14">
        <v>0</v>
      </c>
      <c r="AA16" s="14">
        <f t="shared" si="10"/>
        <v>0</v>
      </c>
      <c r="AB16" s="14">
        <v>0</v>
      </c>
      <c r="AC16" s="28">
        <v>0</v>
      </c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spans="1:50" ht="26.45" customHeight="1" x14ac:dyDescent="0.25">
      <c r="A17" s="46" t="s">
        <v>13</v>
      </c>
      <c r="B17" s="47"/>
      <c r="C17" s="47"/>
      <c r="D17" s="48"/>
      <c r="E17" s="48"/>
      <c r="F17" s="14">
        <f t="shared" si="1"/>
        <v>5</v>
      </c>
      <c r="G17" s="14">
        <f t="shared" si="2"/>
        <v>3</v>
      </c>
      <c r="H17" s="14">
        <f t="shared" si="3"/>
        <v>2</v>
      </c>
      <c r="I17" s="14">
        <f t="shared" si="4"/>
        <v>0</v>
      </c>
      <c r="J17" s="23">
        <v>0</v>
      </c>
      <c r="K17" s="14">
        <v>0</v>
      </c>
      <c r="L17" s="14">
        <f t="shared" si="5"/>
        <v>0</v>
      </c>
      <c r="M17" s="23">
        <v>0</v>
      </c>
      <c r="N17" s="14">
        <v>0</v>
      </c>
      <c r="O17" s="14">
        <f t="shared" si="6"/>
        <v>1</v>
      </c>
      <c r="P17" s="23">
        <v>1</v>
      </c>
      <c r="Q17" s="14">
        <v>0</v>
      </c>
      <c r="R17" s="14">
        <f t="shared" si="7"/>
        <v>2</v>
      </c>
      <c r="S17" s="23">
        <v>1</v>
      </c>
      <c r="T17" s="14">
        <v>1</v>
      </c>
      <c r="U17" s="14">
        <f t="shared" si="8"/>
        <v>1</v>
      </c>
      <c r="V17" s="14">
        <v>0</v>
      </c>
      <c r="W17" s="14">
        <v>1</v>
      </c>
      <c r="X17" s="14">
        <f t="shared" si="9"/>
        <v>1</v>
      </c>
      <c r="Y17" s="14">
        <v>1</v>
      </c>
      <c r="Z17" s="14">
        <v>0</v>
      </c>
      <c r="AA17" s="14">
        <f t="shared" si="10"/>
        <v>1</v>
      </c>
      <c r="AB17" s="23">
        <v>0</v>
      </c>
      <c r="AC17" s="28">
        <v>1</v>
      </c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spans="1:50" ht="26.45" customHeight="1" x14ac:dyDescent="0.25">
      <c r="A18" s="46" t="s">
        <v>14</v>
      </c>
      <c r="B18" s="47"/>
      <c r="C18" s="47"/>
      <c r="D18" s="48"/>
      <c r="E18" s="48"/>
      <c r="F18" s="14">
        <f t="shared" si="1"/>
        <v>3</v>
      </c>
      <c r="G18" s="14">
        <f t="shared" si="2"/>
        <v>2</v>
      </c>
      <c r="H18" s="14">
        <f t="shared" si="3"/>
        <v>1</v>
      </c>
      <c r="I18" s="14">
        <f t="shared" si="4"/>
        <v>0</v>
      </c>
      <c r="J18" s="14">
        <v>0</v>
      </c>
      <c r="K18" s="14">
        <v>0</v>
      </c>
      <c r="L18" s="14">
        <f t="shared" si="5"/>
        <v>1</v>
      </c>
      <c r="M18" s="23">
        <v>0</v>
      </c>
      <c r="N18" s="23">
        <v>1</v>
      </c>
      <c r="O18" s="14">
        <f t="shared" si="6"/>
        <v>0</v>
      </c>
      <c r="P18" s="14">
        <v>0</v>
      </c>
      <c r="Q18" s="14">
        <v>0</v>
      </c>
      <c r="R18" s="14">
        <f t="shared" si="7"/>
        <v>1</v>
      </c>
      <c r="S18" s="23">
        <v>1</v>
      </c>
      <c r="T18" s="23">
        <v>0</v>
      </c>
      <c r="U18" s="14">
        <f t="shared" si="8"/>
        <v>1</v>
      </c>
      <c r="V18" s="23">
        <v>1</v>
      </c>
      <c r="W18" s="14">
        <v>0</v>
      </c>
      <c r="X18" s="14">
        <f t="shared" si="9"/>
        <v>0</v>
      </c>
      <c r="Y18" s="23">
        <v>0</v>
      </c>
      <c r="Z18" s="14">
        <v>0</v>
      </c>
      <c r="AA18" s="14">
        <f t="shared" si="10"/>
        <v>2</v>
      </c>
      <c r="AB18" s="23">
        <v>1</v>
      </c>
      <c r="AC18" s="28">
        <v>1</v>
      </c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spans="1:50" ht="26.45" customHeight="1" x14ac:dyDescent="0.25">
      <c r="A19" s="46" t="s">
        <v>15</v>
      </c>
      <c r="B19" s="47"/>
      <c r="C19" s="47"/>
      <c r="D19" s="47"/>
      <c r="E19" s="47"/>
      <c r="F19" s="14">
        <f t="shared" si="1"/>
        <v>3</v>
      </c>
      <c r="G19" s="14">
        <f t="shared" si="2"/>
        <v>3</v>
      </c>
      <c r="H19" s="14">
        <f t="shared" si="3"/>
        <v>0</v>
      </c>
      <c r="I19" s="14">
        <f t="shared" si="4"/>
        <v>0</v>
      </c>
      <c r="J19" s="14">
        <v>0</v>
      </c>
      <c r="K19" s="14">
        <v>0</v>
      </c>
      <c r="L19" s="14">
        <f t="shared" si="5"/>
        <v>0</v>
      </c>
      <c r="M19" s="14">
        <v>0</v>
      </c>
      <c r="N19" s="14">
        <v>0</v>
      </c>
      <c r="O19" s="14">
        <f t="shared" si="6"/>
        <v>2</v>
      </c>
      <c r="P19" s="23">
        <v>2</v>
      </c>
      <c r="Q19" s="14">
        <v>0</v>
      </c>
      <c r="R19" s="14">
        <f t="shared" si="7"/>
        <v>0</v>
      </c>
      <c r="S19" s="14">
        <v>0</v>
      </c>
      <c r="T19" s="14">
        <v>0</v>
      </c>
      <c r="U19" s="14">
        <f t="shared" si="8"/>
        <v>1</v>
      </c>
      <c r="V19" s="14">
        <v>1</v>
      </c>
      <c r="W19" s="14">
        <v>0</v>
      </c>
      <c r="X19" s="14">
        <f t="shared" si="9"/>
        <v>0</v>
      </c>
      <c r="Y19" s="23">
        <v>0</v>
      </c>
      <c r="Z19" s="14">
        <v>0</v>
      </c>
      <c r="AA19" s="14">
        <f t="shared" si="10"/>
        <v>2</v>
      </c>
      <c r="AB19" s="14">
        <v>2</v>
      </c>
      <c r="AC19" s="28">
        <v>0</v>
      </c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spans="1:50" ht="26.45" customHeight="1" x14ac:dyDescent="0.25">
      <c r="A20" s="46" t="s">
        <v>16</v>
      </c>
      <c r="B20" s="47"/>
      <c r="C20" s="47"/>
      <c r="D20" s="48"/>
      <c r="E20" s="48"/>
      <c r="F20" s="14">
        <f t="shared" si="1"/>
        <v>4</v>
      </c>
      <c r="G20" s="14">
        <f t="shared" si="2"/>
        <v>2</v>
      </c>
      <c r="H20" s="14">
        <f t="shared" si="3"/>
        <v>2</v>
      </c>
      <c r="I20" s="14">
        <f t="shared" si="4"/>
        <v>0</v>
      </c>
      <c r="J20" s="14">
        <v>0</v>
      </c>
      <c r="K20" s="23">
        <v>0</v>
      </c>
      <c r="L20" s="14">
        <f t="shared" si="5"/>
        <v>0</v>
      </c>
      <c r="M20" s="14">
        <v>0</v>
      </c>
      <c r="N20" s="14">
        <v>0</v>
      </c>
      <c r="O20" s="14">
        <f t="shared" si="6"/>
        <v>1</v>
      </c>
      <c r="P20" s="14">
        <v>1</v>
      </c>
      <c r="Q20" s="14">
        <v>0</v>
      </c>
      <c r="R20" s="14">
        <f t="shared" si="7"/>
        <v>1</v>
      </c>
      <c r="S20" s="14">
        <v>1</v>
      </c>
      <c r="T20" s="14">
        <v>0</v>
      </c>
      <c r="U20" s="14">
        <f t="shared" si="8"/>
        <v>1</v>
      </c>
      <c r="V20" s="14">
        <v>0</v>
      </c>
      <c r="W20" s="14">
        <v>1</v>
      </c>
      <c r="X20" s="14">
        <f t="shared" si="9"/>
        <v>1</v>
      </c>
      <c r="Y20" s="14">
        <v>0</v>
      </c>
      <c r="Z20" s="23">
        <v>1</v>
      </c>
      <c r="AA20" s="14">
        <f t="shared" si="10"/>
        <v>1</v>
      </c>
      <c r="AB20" s="14">
        <v>1</v>
      </c>
      <c r="AC20" s="28">
        <v>0</v>
      </c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spans="1:50" ht="26.45" customHeight="1" x14ac:dyDescent="0.25">
      <c r="A21" s="46" t="s">
        <v>17</v>
      </c>
      <c r="B21" s="47"/>
      <c r="C21" s="47"/>
      <c r="D21" s="48"/>
      <c r="E21" s="48"/>
      <c r="F21" s="14">
        <f t="shared" si="1"/>
        <v>4</v>
      </c>
      <c r="G21" s="14">
        <f t="shared" si="2"/>
        <v>2</v>
      </c>
      <c r="H21" s="14">
        <f t="shared" si="3"/>
        <v>2</v>
      </c>
      <c r="I21" s="14">
        <f t="shared" si="4"/>
        <v>1</v>
      </c>
      <c r="J21" s="14">
        <v>0</v>
      </c>
      <c r="K21" s="14">
        <v>1</v>
      </c>
      <c r="L21" s="14">
        <f t="shared" si="5"/>
        <v>0</v>
      </c>
      <c r="M21" s="23">
        <v>0</v>
      </c>
      <c r="N21" s="14">
        <v>0</v>
      </c>
      <c r="O21" s="14">
        <f t="shared" si="6"/>
        <v>0</v>
      </c>
      <c r="P21" s="14">
        <v>0</v>
      </c>
      <c r="Q21" s="14">
        <v>0</v>
      </c>
      <c r="R21" s="14">
        <f t="shared" si="7"/>
        <v>1</v>
      </c>
      <c r="S21" s="23">
        <v>1</v>
      </c>
      <c r="T21" s="23">
        <v>0</v>
      </c>
      <c r="U21" s="14">
        <f t="shared" si="8"/>
        <v>1</v>
      </c>
      <c r="V21" s="14">
        <v>1</v>
      </c>
      <c r="W21" s="14">
        <v>0</v>
      </c>
      <c r="X21" s="14">
        <f t="shared" si="9"/>
        <v>1</v>
      </c>
      <c r="Y21" s="14">
        <v>0</v>
      </c>
      <c r="Z21" s="23">
        <v>1</v>
      </c>
      <c r="AA21" s="14">
        <f t="shared" si="10"/>
        <v>1</v>
      </c>
      <c r="AB21" s="14">
        <v>1</v>
      </c>
      <c r="AC21" s="28">
        <v>0</v>
      </c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spans="1:50" ht="26.45" customHeight="1" x14ac:dyDescent="0.25">
      <c r="A22" s="46" t="s">
        <v>18</v>
      </c>
      <c r="B22" s="47"/>
      <c r="C22" s="47"/>
      <c r="D22" s="48"/>
      <c r="E22" s="48"/>
      <c r="F22" s="14">
        <f t="shared" si="1"/>
        <v>6</v>
      </c>
      <c r="G22" s="14">
        <f t="shared" si="2"/>
        <v>4</v>
      </c>
      <c r="H22" s="14">
        <f t="shared" si="3"/>
        <v>2</v>
      </c>
      <c r="I22" s="14">
        <f t="shared" si="4"/>
        <v>0</v>
      </c>
      <c r="J22" s="14">
        <v>0</v>
      </c>
      <c r="K22" s="14">
        <v>0</v>
      </c>
      <c r="L22" s="14">
        <f t="shared" si="5"/>
        <v>0</v>
      </c>
      <c r="M22" s="14">
        <v>0</v>
      </c>
      <c r="N22" s="14">
        <v>0</v>
      </c>
      <c r="O22" s="14">
        <f t="shared" si="6"/>
        <v>3</v>
      </c>
      <c r="P22" s="23">
        <v>1</v>
      </c>
      <c r="Q22" s="23">
        <v>2</v>
      </c>
      <c r="R22" s="14">
        <f t="shared" si="7"/>
        <v>1</v>
      </c>
      <c r="S22" s="23">
        <v>1</v>
      </c>
      <c r="T22" s="14">
        <v>0</v>
      </c>
      <c r="U22" s="14">
        <f t="shared" si="8"/>
        <v>2</v>
      </c>
      <c r="V22" s="23">
        <v>2</v>
      </c>
      <c r="W22" s="23">
        <v>0</v>
      </c>
      <c r="X22" s="14">
        <f t="shared" si="9"/>
        <v>0</v>
      </c>
      <c r="Y22" s="23">
        <v>0</v>
      </c>
      <c r="Z22" s="14">
        <v>0</v>
      </c>
      <c r="AA22" s="14">
        <f t="shared" si="10"/>
        <v>0</v>
      </c>
      <c r="AB22" s="14">
        <v>0</v>
      </c>
      <c r="AC22" s="28">
        <v>0</v>
      </c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spans="1:50" ht="26.45" customHeight="1" x14ac:dyDescent="0.25">
      <c r="A23" s="50" t="s">
        <v>19</v>
      </c>
      <c r="B23" s="51"/>
      <c r="C23" s="51"/>
      <c r="D23" s="51"/>
      <c r="E23" s="51"/>
      <c r="F23" s="14">
        <f t="shared" si="1"/>
        <v>2</v>
      </c>
      <c r="G23" s="14">
        <f t="shared" si="2"/>
        <v>2</v>
      </c>
      <c r="H23" s="14">
        <f t="shared" si="3"/>
        <v>0</v>
      </c>
      <c r="I23" s="14">
        <f t="shared" si="4"/>
        <v>0</v>
      </c>
      <c r="J23" s="23">
        <v>0</v>
      </c>
      <c r="K23" s="14">
        <v>0</v>
      </c>
      <c r="L23" s="14">
        <f t="shared" si="5"/>
        <v>2</v>
      </c>
      <c r="M23" s="23">
        <v>2</v>
      </c>
      <c r="N23" s="14">
        <v>0</v>
      </c>
      <c r="O23" s="14">
        <f t="shared" si="6"/>
        <v>0</v>
      </c>
      <c r="P23" s="14">
        <v>0</v>
      </c>
      <c r="Q23" s="14">
        <v>0</v>
      </c>
      <c r="R23" s="14">
        <f t="shared" si="7"/>
        <v>0</v>
      </c>
      <c r="S23" s="14">
        <v>0</v>
      </c>
      <c r="T23" s="14">
        <v>0</v>
      </c>
      <c r="U23" s="14">
        <f t="shared" si="8"/>
        <v>0</v>
      </c>
      <c r="V23" s="14">
        <v>0</v>
      </c>
      <c r="W23" s="14">
        <v>0</v>
      </c>
      <c r="X23" s="14">
        <f t="shared" si="9"/>
        <v>0</v>
      </c>
      <c r="Y23" s="14">
        <v>0</v>
      </c>
      <c r="Z23" s="14">
        <v>0</v>
      </c>
      <c r="AA23" s="14">
        <f t="shared" si="10"/>
        <v>0</v>
      </c>
      <c r="AB23" s="14">
        <v>0</v>
      </c>
      <c r="AC23" s="28">
        <v>0</v>
      </c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spans="1:50" ht="26.45" customHeight="1" x14ac:dyDescent="0.25">
      <c r="A24" s="46" t="s">
        <v>20</v>
      </c>
      <c r="B24" s="47"/>
      <c r="C24" s="47"/>
      <c r="D24" s="48"/>
      <c r="E24" s="48"/>
      <c r="F24" s="14">
        <f t="shared" si="1"/>
        <v>1</v>
      </c>
      <c r="G24" s="14">
        <f t="shared" si="2"/>
        <v>1</v>
      </c>
      <c r="H24" s="14">
        <f t="shared" si="3"/>
        <v>0</v>
      </c>
      <c r="I24" s="14">
        <f t="shared" si="4"/>
        <v>1</v>
      </c>
      <c r="J24" s="14">
        <v>1</v>
      </c>
      <c r="K24" s="14">
        <v>0</v>
      </c>
      <c r="L24" s="14">
        <f t="shared" si="5"/>
        <v>0</v>
      </c>
      <c r="M24" s="14">
        <v>0</v>
      </c>
      <c r="N24" s="14">
        <v>0</v>
      </c>
      <c r="O24" s="14">
        <f t="shared" si="6"/>
        <v>0</v>
      </c>
      <c r="P24" s="14">
        <v>0</v>
      </c>
      <c r="Q24" s="14">
        <v>0</v>
      </c>
      <c r="R24" s="14">
        <f t="shared" si="7"/>
        <v>0</v>
      </c>
      <c r="S24" s="14">
        <v>0</v>
      </c>
      <c r="T24" s="14">
        <v>0</v>
      </c>
      <c r="U24" s="14">
        <f t="shared" si="8"/>
        <v>0</v>
      </c>
      <c r="V24" s="14">
        <v>0</v>
      </c>
      <c r="W24" s="14">
        <v>0</v>
      </c>
      <c r="X24" s="14">
        <f t="shared" si="9"/>
        <v>0</v>
      </c>
      <c r="Y24" s="14">
        <v>0</v>
      </c>
      <c r="Z24" s="14">
        <v>0</v>
      </c>
      <c r="AA24" s="14">
        <f t="shared" si="10"/>
        <v>0</v>
      </c>
      <c r="AB24" s="14">
        <v>0</v>
      </c>
      <c r="AC24" s="28">
        <v>0</v>
      </c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spans="1:50" ht="26.45" customHeight="1" x14ac:dyDescent="0.25">
      <c r="A25" s="46" t="s">
        <v>21</v>
      </c>
      <c r="B25" s="47"/>
      <c r="C25" s="47"/>
      <c r="D25" s="48"/>
      <c r="E25" s="48"/>
      <c r="F25" s="14">
        <f t="shared" si="1"/>
        <v>1</v>
      </c>
      <c r="G25" s="14">
        <f t="shared" si="2"/>
        <v>0</v>
      </c>
      <c r="H25" s="14">
        <f t="shared" si="3"/>
        <v>1</v>
      </c>
      <c r="I25" s="14">
        <f t="shared" si="4"/>
        <v>1</v>
      </c>
      <c r="J25" s="14">
        <v>0</v>
      </c>
      <c r="K25" s="14">
        <v>1</v>
      </c>
      <c r="L25" s="14">
        <f t="shared" si="5"/>
        <v>0</v>
      </c>
      <c r="M25" s="14">
        <v>0</v>
      </c>
      <c r="N25" s="14">
        <v>0</v>
      </c>
      <c r="O25" s="14">
        <f t="shared" si="6"/>
        <v>0</v>
      </c>
      <c r="P25" s="14">
        <v>0</v>
      </c>
      <c r="Q25" s="14">
        <v>0</v>
      </c>
      <c r="R25" s="14">
        <f t="shared" si="7"/>
        <v>0</v>
      </c>
      <c r="S25" s="14">
        <v>0</v>
      </c>
      <c r="T25" s="14">
        <v>0</v>
      </c>
      <c r="U25" s="14">
        <f t="shared" si="8"/>
        <v>0</v>
      </c>
      <c r="V25" s="14">
        <v>0</v>
      </c>
      <c r="W25" s="14">
        <v>0</v>
      </c>
      <c r="X25" s="14">
        <f t="shared" si="9"/>
        <v>0</v>
      </c>
      <c r="Y25" s="14">
        <v>0</v>
      </c>
      <c r="Z25" s="14">
        <v>0</v>
      </c>
      <c r="AA25" s="14">
        <f t="shared" si="10"/>
        <v>0</v>
      </c>
      <c r="AB25" s="14">
        <v>0</v>
      </c>
      <c r="AC25" s="28">
        <v>0</v>
      </c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spans="1:50" ht="26.45" customHeight="1" x14ac:dyDescent="0.25">
      <c r="A26" s="46" t="s">
        <v>22</v>
      </c>
      <c r="B26" s="47"/>
      <c r="C26" s="47"/>
      <c r="D26" s="48"/>
      <c r="E26" s="48"/>
      <c r="F26" s="14">
        <f t="shared" si="1"/>
        <v>1</v>
      </c>
      <c r="G26" s="14">
        <f t="shared" si="2"/>
        <v>1</v>
      </c>
      <c r="H26" s="14">
        <f t="shared" si="3"/>
        <v>0</v>
      </c>
      <c r="I26" s="14">
        <f t="shared" si="4"/>
        <v>0</v>
      </c>
      <c r="J26" s="14">
        <v>0</v>
      </c>
      <c r="K26" s="14">
        <v>0</v>
      </c>
      <c r="L26" s="14">
        <f t="shared" si="5"/>
        <v>1</v>
      </c>
      <c r="M26" s="23">
        <v>1</v>
      </c>
      <c r="N26" s="14">
        <v>0</v>
      </c>
      <c r="O26" s="14">
        <f t="shared" si="6"/>
        <v>0</v>
      </c>
      <c r="P26" s="14">
        <v>0</v>
      </c>
      <c r="Q26" s="14">
        <v>0</v>
      </c>
      <c r="R26" s="14">
        <f t="shared" si="7"/>
        <v>0</v>
      </c>
      <c r="S26" s="14">
        <v>0</v>
      </c>
      <c r="T26" s="14">
        <v>0</v>
      </c>
      <c r="U26" s="14">
        <f t="shared" si="8"/>
        <v>0</v>
      </c>
      <c r="V26" s="14">
        <v>0</v>
      </c>
      <c r="W26" s="14">
        <v>0</v>
      </c>
      <c r="X26" s="14">
        <f t="shared" si="9"/>
        <v>0</v>
      </c>
      <c r="Y26" s="23">
        <v>0</v>
      </c>
      <c r="Z26" s="14">
        <v>0</v>
      </c>
      <c r="AA26" s="14">
        <f t="shared" si="10"/>
        <v>1</v>
      </c>
      <c r="AB26" s="14">
        <v>1</v>
      </c>
      <c r="AC26" s="28">
        <v>0</v>
      </c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spans="1:50" ht="35.450000000000003" customHeight="1" x14ac:dyDescent="0.25">
      <c r="A27" s="3" t="s">
        <v>23</v>
      </c>
      <c r="B27" s="8"/>
      <c r="C27" s="8"/>
      <c r="D27" s="8"/>
      <c r="E27" s="13" t="s">
        <v>28</v>
      </c>
      <c r="F27" s="8"/>
      <c r="G27" s="8"/>
      <c r="H27" s="8"/>
      <c r="I27" s="15"/>
      <c r="J27" s="8"/>
      <c r="K27" s="8"/>
      <c r="L27" s="8"/>
      <c r="M27" s="8"/>
      <c r="N27" s="15" t="s">
        <v>34</v>
      </c>
      <c r="O27" s="8"/>
      <c r="P27" s="20"/>
      <c r="Q27" s="8"/>
      <c r="R27" s="8"/>
      <c r="S27" s="8"/>
      <c r="T27" s="8"/>
      <c r="U27" s="8"/>
      <c r="V27" s="13" t="s">
        <v>39</v>
      </c>
      <c r="W27" s="8"/>
      <c r="X27" s="8"/>
      <c r="Y27" s="8"/>
      <c r="Z27" s="8"/>
      <c r="AA27" s="8"/>
      <c r="AB27" s="8"/>
      <c r="AC27" s="8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spans="1:50" ht="23.25" customHeight="1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19"/>
      <c r="N28" s="16" t="s">
        <v>35</v>
      </c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spans="1:50" ht="21.75" customHeight="1" x14ac:dyDescent="0.3">
      <c r="A29" s="4"/>
      <c r="B29" s="4"/>
      <c r="C29" s="4"/>
      <c r="D29" s="4"/>
      <c r="E29" s="4"/>
      <c r="F29" s="4"/>
      <c r="G29" s="4"/>
      <c r="H29" s="4"/>
      <c r="I29" s="4"/>
      <c r="J29" s="16"/>
      <c r="K29" s="4"/>
      <c r="L29" s="4"/>
      <c r="M29" s="19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29" t="s">
        <v>47</v>
      </c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spans="1:50" ht="19.5" customHeight="1" x14ac:dyDescent="0.3">
      <c r="A30" s="5" t="s">
        <v>24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4"/>
      <c r="M30" s="4"/>
      <c r="N30" s="4"/>
      <c r="O30" s="4"/>
      <c r="P30" s="21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spans="1:50" ht="19.5" customHeight="1" x14ac:dyDescent="0.3">
      <c r="A31" s="5" t="s">
        <v>25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spans="1:50" ht="23.25" customHeight="1" x14ac:dyDescent="0.3">
      <c r="A32" s="49" t="s">
        <v>26</v>
      </c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spans="1:50" ht="19.5" customHeight="1" x14ac:dyDescent="0.3">
      <c r="A33" s="5" t="s">
        <v>48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spans="1:50" ht="16.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spans="1:50" ht="16.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spans="1:50" ht="16.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spans="1:50" ht="16.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spans="1:50" ht="16.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spans="1:50" ht="16.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spans="1:50" ht="16.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spans="1:50" ht="16.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spans="1:50" ht="16.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spans="1:50" ht="16.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spans="1:50" ht="16.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spans="1:50" ht="16.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spans="1:50" ht="16.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spans="1:50" ht="16.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spans="1:50" ht="16.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spans="1:50" ht="16.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spans="1:50" ht="16.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spans="1:50" ht="16.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spans="1:50" ht="16.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spans="1:50" ht="16.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spans="1:50" ht="16.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spans="1:50" ht="16.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spans="1:50" ht="16.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spans="1:50" ht="16.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spans="1:50" ht="16.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spans="1:50" ht="16.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spans="1:50" ht="16.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spans="1:50" ht="16.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spans="1:50" ht="16.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spans="1:50" ht="16.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spans="1:50" ht="16.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spans="1:50" ht="16.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spans="1:50" ht="16.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spans="1:50" ht="16.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spans="1:50" ht="16.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spans="1:50" ht="16.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spans="1:50" ht="16.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spans="1:50" ht="16.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spans="1:50" ht="16.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spans="1:50" ht="16.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spans="1:50" ht="16.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spans="1:50" ht="16.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spans="1:50" ht="16.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spans="1:50" ht="16.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spans="1:50" ht="16.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spans="1:50" ht="16.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spans="1:50" ht="16.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spans="1:50" ht="16.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spans="1:50" ht="16.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spans="1:50" ht="16.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spans="1:50" ht="16.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spans="1:50" ht="16.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spans="1:50" ht="16.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spans="1:50" ht="16.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spans="1:50" ht="16.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spans="1:50" ht="16.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spans="1:50" ht="16.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spans="1:50" ht="16.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spans="1:50" ht="16.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spans="1:50" ht="16.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spans="1:50" ht="16.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spans="1:50" ht="16.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spans="1:50" ht="16.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spans="1:50" ht="16.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spans="1:50" ht="16.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spans="1:50" ht="16.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spans="1:50" ht="16.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spans="1:50" ht="16.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spans="1:50" ht="16.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spans="1:50" ht="16.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spans="1:50" ht="16.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spans="1:50" ht="16.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spans="1:50" ht="16.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spans="1:50" ht="16.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spans="1:50" ht="16.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spans="1:50" ht="16.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spans="1:50" ht="16.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spans="1:50" ht="16.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spans="1:50" ht="16.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spans="1:50" ht="16.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spans="1:50" ht="16.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spans="1:50" ht="16.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spans="1:50" ht="16.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spans="1:50" ht="16.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spans="1:50" ht="16.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spans="1:50" ht="16.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spans="1:50" ht="16.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spans="1:50" ht="16.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spans="1:50" ht="16.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spans="1:50" ht="16.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spans="1:50" ht="16.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spans="1:50" ht="16.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spans="1:50" ht="16.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spans="1:50" ht="16.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spans="1:50" ht="16.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spans="1:50" ht="16.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spans="1:50" ht="16.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spans="1:50" ht="16.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spans="1:50" ht="16.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spans="1:50" ht="16.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spans="1:50" ht="16.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spans="1:50" ht="16.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spans="1:50" ht="16.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spans="1:50" ht="16.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spans="1:50" ht="16.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spans="1:50" ht="16.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spans="1:50" ht="16.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spans="1:50" ht="16.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spans="1:50" ht="16.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spans="1:50" ht="16.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spans="1:50" ht="16.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spans="1:50" ht="16.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spans="1:50" ht="16.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spans="1:50" ht="16.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spans="1:50" ht="16.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spans="1:50" ht="16.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spans="1:50" ht="16.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spans="1:50" ht="16.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spans="1:50" ht="16.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spans="1:50" ht="16.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spans="1:50" ht="16.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spans="1:50" ht="16.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spans="1:50" ht="16.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spans="1:50" ht="16.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spans="1:50" ht="16.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spans="1:50" ht="16.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spans="1:50" ht="16.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spans="1:50" ht="16.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spans="1:50" ht="16.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spans="1:50" ht="16.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spans="1:50" ht="16.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spans="1:50" ht="16.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spans="1:50" ht="16.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spans="1:50" ht="16.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spans="1:50" ht="16.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spans="1:50" ht="16.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spans="1:50" ht="16.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spans="1:50" ht="16.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spans="1:50" ht="16.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spans="1:50" ht="16.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spans="1:50" ht="16.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spans="1:50" ht="16.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spans="1:50" ht="16.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spans="1:50" ht="16.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spans="1:50" ht="16.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spans="1:50" ht="16.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spans="1:50" ht="16.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spans="1:50" ht="16.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spans="1:50" ht="16.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spans="1:50" ht="16.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spans="1:50" ht="16.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spans="1:50" ht="16.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spans="1:50" ht="16.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spans="1:50" ht="16.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spans="1:50" ht="16.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spans="1:50" ht="16.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spans="1:50" ht="16.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spans="1:50" ht="16.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spans="1:50" ht="16.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spans="1:50" ht="16.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spans="1:50" ht="16.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spans="1:50" ht="16.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spans="1:50" ht="16.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spans="1:50" ht="16.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spans="1:50" ht="16.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spans="1:50" ht="16.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spans="1:50" ht="16.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 count="37">
    <mergeCell ref="A26:E26"/>
    <mergeCell ref="A32:AC32"/>
    <mergeCell ref="A20:E20"/>
    <mergeCell ref="A21:E21"/>
    <mergeCell ref="A22:E22"/>
    <mergeCell ref="A23:E23"/>
    <mergeCell ref="A24:E24"/>
    <mergeCell ref="A25:E25"/>
    <mergeCell ref="A19:E19"/>
    <mergeCell ref="AA7:AC7"/>
    <mergeCell ref="A9:E9"/>
    <mergeCell ref="A10:E10"/>
    <mergeCell ref="A11:E11"/>
    <mergeCell ref="A12:E12"/>
    <mergeCell ref="A13:E13"/>
    <mergeCell ref="A14:E14"/>
    <mergeCell ref="A15:E15"/>
    <mergeCell ref="A16:E16"/>
    <mergeCell ref="A17:E17"/>
    <mergeCell ref="A18:E18"/>
    <mergeCell ref="A4:AC4"/>
    <mergeCell ref="A6:AA6"/>
    <mergeCell ref="A7:E8"/>
    <mergeCell ref="F7:H7"/>
    <mergeCell ref="I7:K7"/>
    <mergeCell ref="L7:N7"/>
    <mergeCell ref="O7:Q7"/>
    <mergeCell ref="R7:T7"/>
    <mergeCell ref="U7:W7"/>
    <mergeCell ref="X7:Z7"/>
    <mergeCell ref="A2:B2"/>
    <mergeCell ref="T2:W2"/>
    <mergeCell ref="X2:Z2"/>
    <mergeCell ref="AA2:AC2"/>
    <mergeCell ref="A3:B3"/>
    <mergeCell ref="X3:Z3"/>
    <mergeCell ref="AA3:AC3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委員會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家墉 張</cp:lastModifiedBy>
  <dcterms:modified xsi:type="dcterms:W3CDTF">2026-01-28T00:58:24Z</dcterms:modified>
</cp:coreProperties>
</file>