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<sst xmlns="http://schemas.openxmlformats.org/spreadsheetml/2006/main" count="36">
  <si>
    <t>公 開 類</t>
  </si>
  <si>
    <t>半 年 報</t>
  </si>
  <si>
    <t xml:space="preserve">　　　臺中市化粧品衛生管理</t>
  </si>
  <si>
    <t>產品類別</t>
  </si>
  <si>
    <t>總計</t>
  </si>
  <si>
    <t>國產</t>
  </si>
  <si>
    <t>輸入</t>
  </si>
  <si>
    <t>檢查家數355家，查獲違法家數61家；抽驗84件。</t>
  </si>
  <si>
    <t>填表</t>
  </si>
  <si>
    <t>資料來源：本處藥政醫粧組依據藥物化粧品檢查現場紀錄表、藥政工作稽查紀錄表、行政罰鍰移送執行作業系統資料彙編。</t>
  </si>
  <si>
    <t>填表說明：本表編製2份，1份送衛生福利部食品藥物管理署，1份依統計法規定永久保存，資料透過網際網路上傳至「臺中市公務統計行政管理系統」。</t>
  </si>
  <si>
    <t>每半年終了1個月內編報</t>
  </si>
  <si>
    <t>抽查件數</t>
  </si>
  <si>
    <t>查獲違法化粧品</t>
  </si>
  <si>
    <t>合計</t>
  </si>
  <si>
    <t>審核</t>
  </si>
  <si>
    <t>中華民國115年上半年(1月至6月)</t>
  </si>
  <si>
    <t>含危害健康成分者</t>
  </si>
  <si>
    <t>成分含量不符限量標準者</t>
  </si>
  <si>
    <t>標示不符</t>
  </si>
  <si>
    <t>業務主管人員</t>
  </si>
  <si>
    <t>主辦統計人員</t>
  </si>
  <si>
    <t>來源不明化粧品</t>
  </si>
  <si>
    <t>不符產品登錄規定者</t>
  </si>
  <si>
    <t>不符產品資訊檔案規定者</t>
  </si>
  <si>
    <t>機關首長</t>
  </si>
  <si>
    <t>編製機關</t>
  </si>
  <si>
    <t>表號</t>
  </si>
  <si>
    <t>其他違法</t>
  </si>
  <si>
    <t>臺中市食品藥物安全處</t>
  </si>
  <si>
    <t>10522-06-01-2</t>
  </si>
  <si>
    <t>處理情形</t>
  </si>
  <si>
    <t>行政處分</t>
  </si>
  <si>
    <t>單位：件</t>
  </si>
  <si>
    <t>移送製造或輸入業者所在地衛生機關處理</t>
  </si>
  <si>
    <t>中華民國　115年 7 月 10 日編製</t>
  </si>
</sst>
</file>

<file path=xl/styles.xml><?xml version="1.0" encoding="utf-8"?>
<styleSheet xmlns="http://schemas.openxmlformats.org/spreadsheetml/2006/main">
  <numFmts count="2">
    <numFmt formatCode="&quot;$&quot;0_);\(&quot;$&quot;0\)" numFmtId="197"/>
    <numFmt formatCode="_-* #,##0_-;\-* #,##0_-;_-* &quot;-&quot;_-;_-@_-" numFmtId="198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6"/>
      <color rgb="FF000000"/>
      <name val="標楷體"/>
    </font>
    <font>
      <b val="false"/>
      <i val="false"/>
      <u val="none"/>
      <sz val="14"/>
      <color rgb="FF000000"/>
      <name val="細明體"/>
    </font>
    <font>
      <b val="tru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細明體"/>
    </font>
    <font>
      <b val="false"/>
      <i val="false"/>
      <u val="none"/>
      <sz val="11"/>
      <color rgb="FF000000"/>
      <name val="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新細明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0" fontId="3" borderId="3" xfId="0" applyFont="true" applyBorder="true">
      <alignment vertical="center"/>
    </xf>
    <xf numFmtId="197" fontId="1" borderId="4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197" fontId="1" borderId="5" xfId="0" applyNumberFormat="true" applyFont="true" applyBorder="true">
      <alignment vertical="center"/>
    </xf>
    <xf numFmtId="197" fontId="1" borderId="2" xfId="0" applyNumberFormat="true" applyFont="true" applyBorder="true">
      <alignment horizontal="left" vertical="center"/>
    </xf>
    <xf numFmtId="197" fontId="1" borderId="0" xfId="0" applyNumberFormat="true" applyFont="true">
      <alignment horizontal="center" vertical="center"/>
    </xf>
    <xf numFmtId="197" fontId="1" borderId="0" xfId="0" applyNumberFormat="true" applyFont="true">
      <alignment vertical="center"/>
    </xf>
    <xf numFmtId="0" fontId="5" borderId="0" xfId="0" applyFont="true"/>
    <xf numFmtId="0" fontId="5" borderId="6" xfId="0" applyFont="true" applyBorder="true"/>
    <xf numFmtId="0" fontId="1" borderId="7" xfId="0" applyFont="true" applyBorder="true">
      <alignment horizontal="left" vertical="center"/>
    </xf>
    <xf numFmtId="49" fontId="1" borderId="1" xfId="0" applyNumberFormat="true" applyFont="true" applyBorder="true">
      <alignment horizontal="center" vertical="center" wrapText="true"/>
    </xf>
    <xf numFmtId="198" fontId="1" borderId="8" xfId="0" applyNumberFormat="true" applyFont="true" applyBorder="true">
      <alignment vertical="center"/>
    </xf>
    <xf numFmtId="198" fontId="1" borderId="6" xfId="0" applyNumberFormat="true" applyFont="true" applyBorder="true">
      <alignment vertical="center"/>
    </xf>
    <xf numFmtId="198" fontId="1" borderId="7" xfId="0" applyNumberFormat="true" applyFont="true" applyBorder="true">
      <alignment vertical="center"/>
    </xf>
    <xf numFmtId="197" fontId="5" borderId="5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197" fontId="6" borderId="0" xfId="0" applyNumberFormat="true" applyFont="true">
      <alignment vertical="center"/>
    </xf>
    <xf numFmtId="197" fontId="7" borderId="3" xfId="0" applyNumberFormat="true" applyFont="true" applyBorder="true"/>
    <xf numFmtId="0" fontId="3" borderId="3" xfId="0" applyFont="true" applyBorder="true">
      <alignment horizontal="left" vertical="center"/>
    </xf>
    <xf numFmtId="197" fontId="1" borderId="1" xfId="0" applyNumberFormat="true" applyFont="true" applyBorder="true">
      <alignment horizontal="center" vertical="center"/>
    </xf>
    <xf numFmtId="198" fontId="1" borderId="2" xfId="0" applyNumberFormat="true" applyFont="true" applyBorder="true">
      <alignment vertical="center"/>
    </xf>
    <xf numFmtId="198" fontId="1" borderId="0" xfId="0" applyNumberFormat="true" applyFont="true">
      <alignment vertical="center"/>
    </xf>
    <xf numFmtId="198" fontId="1" borderId="3" xfId="0" applyNumberFormat="true" applyFont="true" applyBorder="true">
      <alignment vertical="center"/>
    </xf>
    <xf numFmtId="197" fontId="1" borderId="2" xfId="0" applyNumberFormat="true" applyFont="true" applyBorder="true">
      <alignment horizontal="center" vertical="center"/>
    </xf>
    <xf numFmtId="0" fontId="8" borderId="3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197" fontId="1" borderId="0" xfId="0" applyNumberFormat="true" applyFont="true">
      <alignment horizontal="left" vertical="center"/>
    </xf>
    <xf numFmtId="0" fontId="1" borderId="3" xfId="0" applyFont="true" applyBorder="true">
      <alignment horizontal="center" vertical="center"/>
    </xf>
    <xf numFmtId="0" fontId="5" borderId="2" xfId="0" applyFont="true" applyBorder="true"/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0" fontId="1" borderId="3" xfId="0" applyFont="true" applyBorder="true"/>
    <xf numFmtId="0" fontId="5" borderId="9" xfId="0" applyFont="true" applyBorder="true"/>
    <xf numFmtId="0" fontId="1" borderId="10" xfId="0" applyFont="true" applyBorder="true"/>
    <xf numFmtId="0" fontId="1" borderId="1" xfId="0" applyFont="true" applyBorder="true">
      <alignment vertical="center"/>
    </xf>
    <xf numFmtId="197" fontId="9" borderId="1" xfId="0" applyNumberFormat="true" applyFont="true" applyBorder="true">
      <alignment horizontal="center" vertical="center"/>
    </xf>
    <xf numFmtId="197" fontId="10" borderId="1" xfId="0" applyNumberFormat="true" applyFont="true" applyBorder="true">
      <alignment horizontal="center" vertical="center"/>
    </xf>
    <xf numFmtId="0" fontId="5" borderId="3" xfId="0" applyFont="true" applyBorder="true"/>
    <xf numFmtId="0" fontId="10" borderId="2" xfId="0" applyFont="true" applyBorder="true">
      <alignment vertical="center"/>
    </xf>
    <xf numFmtId="0" fontId="10" borderId="0" xfId="0" applyFont="true">
      <alignment vertical="center"/>
    </xf>
    <xf numFmtId="197" fontId="1" borderId="3" xfId="0" applyNumberFormat="true" applyFont="true" applyBorder="true">
      <alignment horizontal="right"/>
    </xf>
    <xf numFmtId="0" fontId="1" borderId="11" xfId="0" applyFont="true" applyBorder="true">
      <alignment horizontal="center" vertical="center" wrapText="true"/>
    </xf>
    <xf numFmtId="0" fontId="1" borderId="2" xfId="0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F7" sqref="F7:F7"/>
    </sheetView>
  </sheetViews>
  <sheetFormatPr customHeight="false" defaultColWidth="9.28125" defaultRowHeight="15"/>
  <cols>
    <col min="1" max="1" bestFit="false" customWidth="true" width="10.4921875" hidden="false" outlineLevel="0"/>
    <col min="2" max="13" bestFit="false" customWidth="true" width="11.2109375" hidden="false" outlineLevel="0"/>
  </cols>
  <sheetData>
    <row r="1">
      <c r="A1" s="1" t="s">
        <v>0</v>
      </c>
      <c r="B1" s="12"/>
      <c r="C1" s="11"/>
      <c r="D1" s="11"/>
      <c r="E1" s="11"/>
      <c r="F1" s="11"/>
      <c r="G1" s="11"/>
      <c r="H1" s="11"/>
      <c r="I1" s="37"/>
      <c r="J1" s="39" t="s">
        <v>26</v>
      </c>
      <c r="K1" s="1" t="s">
        <v>29</v>
      </c>
      <c r="L1" s="1"/>
      <c r="M1" s="1"/>
      <c r="N1" s="12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8" customHeight="true">
      <c r="A2" s="1" t="s">
        <v>1</v>
      </c>
      <c r="B2" s="13" t="s">
        <v>11</v>
      </c>
      <c r="C2" s="22"/>
      <c r="D2" s="22"/>
      <c r="E2" s="22"/>
      <c r="F2" s="22"/>
      <c r="G2" s="36"/>
      <c r="H2" s="36"/>
      <c r="I2" s="38"/>
      <c r="J2" s="39" t="s">
        <v>27</v>
      </c>
      <c r="K2" s="40" t="s">
        <v>30</v>
      </c>
      <c r="L2" s="41"/>
      <c r="M2" s="41"/>
      <c r="N2" s="12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31.9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19.5" customHeight="true">
      <c r="A4" s="3"/>
      <c r="B4" s="3"/>
      <c r="C4" s="23"/>
      <c r="D4" s="29" t="s">
        <v>16</v>
      </c>
      <c r="E4" s="32"/>
      <c r="F4" s="32"/>
      <c r="G4" s="32"/>
      <c r="H4" s="32"/>
      <c r="I4" s="32"/>
      <c r="J4" s="32"/>
      <c r="K4" s="32"/>
      <c r="L4" s="42"/>
      <c r="M4" s="45" t="s">
        <v>33</v>
      </c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36.75" customHeight="true">
      <c r="A5" s="4" t="s">
        <v>3</v>
      </c>
      <c r="B5" s="14" t="s">
        <v>12</v>
      </c>
      <c r="C5" s="24" t="s">
        <v>13</v>
      </c>
      <c r="D5" s="24"/>
      <c r="E5" s="24"/>
      <c r="F5" s="24"/>
      <c r="G5" s="24"/>
      <c r="H5" s="24"/>
      <c r="I5" s="24"/>
      <c r="J5" s="24"/>
      <c r="K5" s="24" t="s">
        <v>31</v>
      </c>
      <c r="L5" s="24"/>
      <c r="M5" s="24"/>
      <c r="N5" s="12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89.25" customHeight="true">
      <c r="A6" s="4"/>
      <c r="B6" s="14"/>
      <c r="C6" s="1" t="s">
        <v>14</v>
      </c>
      <c r="D6" s="30" t="s">
        <v>17</v>
      </c>
      <c r="E6" s="30" t="s">
        <v>18</v>
      </c>
      <c r="F6" s="1" t="s">
        <v>19</v>
      </c>
      <c r="G6" s="30" t="s">
        <v>22</v>
      </c>
      <c r="H6" s="30" t="s">
        <v>23</v>
      </c>
      <c r="I6" s="30" t="s">
        <v>24</v>
      </c>
      <c r="J6" s="1" t="s">
        <v>28</v>
      </c>
      <c r="K6" s="1" t="s">
        <v>14</v>
      </c>
      <c r="L6" s="1" t="s">
        <v>32</v>
      </c>
      <c r="M6" s="46" t="s">
        <v>34</v>
      </c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51" customHeight="true">
      <c r="A7" s="5" t="s">
        <v>4</v>
      </c>
      <c r="B7" s="15" t="n">
        <f>B8+B9</f>
        <v>957</v>
      </c>
      <c r="C7" s="25" t="n">
        <f>C8+C9</f>
        <v>84</v>
      </c>
      <c r="D7" s="25" t="n">
        <f>D8+D9</f>
        <v>2</v>
      </c>
      <c r="E7" s="25" t="n">
        <f>E8+E9</f>
        <v>0</v>
      </c>
      <c r="F7" s="25" t="n">
        <f>F8+F9</f>
        <v>47</v>
      </c>
      <c r="G7" s="25" t="n">
        <f>G8+G9</f>
        <v>0</v>
      </c>
      <c r="H7" s="25" t="n">
        <f>H8+H9</f>
        <v>22</v>
      </c>
      <c r="I7" s="25" t="n">
        <f>I8+I9</f>
        <v>4</v>
      </c>
      <c r="J7" s="25" t="n">
        <f>J8+J9</f>
        <v>9</v>
      </c>
      <c r="K7" s="25" t="n">
        <f>K8+K9</f>
        <v>84</v>
      </c>
      <c r="L7" s="25" t="n">
        <f>L8+L9</f>
        <v>32</v>
      </c>
      <c r="M7" s="25" t="n">
        <f>M8+M9</f>
        <v>52</v>
      </c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51" customHeight="true">
      <c r="A8" s="6" t="s">
        <v>5</v>
      </c>
      <c r="B8" s="16" t="n">
        <v>352</v>
      </c>
      <c r="C8" s="26" t="n">
        <f>SUM(D8:J8)</f>
        <v>26</v>
      </c>
      <c r="D8" s="26" t="n">
        <v>0</v>
      </c>
      <c r="E8" s="26" t="n">
        <v>0</v>
      </c>
      <c r="F8" s="26" t="n">
        <v>13</v>
      </c>
      <c r="G8" s="26" t="n">
        <v>0</v>
      </c>
      <c r="H8" s="26" t="n">
        <v>9</v>
      </c>
      <c r="I8" s="26" t="n">
        <v>0</v>
      </c>
      <c r="J8" s="26" t="n">
        <v>4</v>
      </c>
      <c r="K8" s="26" t="n">
        <f>L8+M8</f>
        <v>26</v>
      </c>
      <c r="L8" s="26" t="n">
        <v>9</v>
      </c>
      <c r="M8" s="26" t="n">
        <v>17</v>
      </c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51" customHeight="true">
      <c r="A9" s="6" t="s">
        <v>6</v>
      </c>
      <c r="B9" s="17" t="n">
        <v>605</v>
      </c>
      <c r="C9" s="27" t="n">
        <f>SUM(D9:J9)</f>
        <v>58</v>
      </c>
      <c r="D9" s="27" t="n">
        <v>2</v>
      </c>
      <c r="E9" s="27" t="n">
        <v>0</v>
      </c>
      <c r="F9" s="27" t="n">
        <v>34</v>
      </c>
      <c r="G9" s="27" t="n">
        <v>0</v>
      </c>
      <c r="H9" s="27" t="n">
        <v>13</v>
      </c>
      <c r="I9" s="27" t="n">
        <v>4</v>
      </c>
      <c r="J9" s="27" t="n">
        <v>5</v>
      </c>
      <c r="K9" s="27" t="n">
        <f>L9+M9</f>
        <v>58</v>
      </c>
      <c r="L9" s="27" t="n">
        <v>23</v>
      </c>
      <c r="M9" s="27" t="n">
        <v>35</v>
      </c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51" customHeight="true">
      <c r="A10" s="7" t="s">
        <v>7</v>
      </c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25.15" customHeight="true">
      <c r="A11" s="8" t="s">
        <v>8</v>
      </c>
      <c r="B11" s="19"/>
      <c r="C11" s="28" t="s">
        <v>15</v>
      </c>
      <c r="D11" s="28"/>
      <c r="E11" s="33"/>
      <c r="F11" s="34" t="s">
        <v>20</v>
      </c>
      <c r="G11" s="19"/>
      <c r="H11" s="33"/>
      <c r="I11" s="19" t="s">
        <v>25</v>
      </c>
      <c r="J11" s="33"/>
      <c r="K11" s="28"/>
      <c r="L11" s="43"/>
      <c r="M11" s="47" t="s">
        <v>35</v>
      </c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5.15" customHeight="true">
      <c r="A12" s="9"/>
      <c r="B12" s="20"/>
      <c r="C12" s="20"/>
      <c r="D12" s="31"/>
      <c r="E12" s="9"/>
      <c r="F12" s="35" t="s">
        <v>21</v>
      </c>
      <c r="G12" s="9"/>
      <c r="H12" s="9"/>
      <c r="I12" s="9"/>
      <c r="J12" s="9"/>
      <c r="K12" s="9"/>
      <c r="L12" s="44"/>
      <c r="M12" s="3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19.15" customHeight="true">
      <c r="A13" s="10" t="s">
        <v>9</v>
      </c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19.15" customHeight="true">
      <c r="A14" s="10" t="s">
        <v>10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K1:M1"/>
    <mergeCell ref="K2:M2"/>
    <mergeCell ref="A3:M3"/>
    <mergeCell ref="A5:A6"/>
    <mergeCell ref="B5:B6"/>
    <mergeCell ref="C5:J5"/>
    <mergeCell ref="K5:M5"/>
    <mergeCell ref="D4:K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