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<sst xmlns="http://schemas.openxmlformats.org/spreadsheetml/2006/main" count="42">
  <si>
    <t>公開類</t>
  </si>
  <si>
    <t>季報</t>
  </si>
  <si>
    <t>臺中市豐原區獨居老人服務概況修正表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</si>
  <si>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</si>
  <si>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</si>
  <si>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</si>
  <si>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</si>
  <si>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</si>
  <si>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</si>
  <si>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</si>
  <si>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</si>
  <si>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</si>
  <si>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資料來源：本所社會課依據臺中市豐原區獨居老人服務概況名冊資料編製。</t>
  </si>
  <si>
    <t>修正原因:修正人數(社會局通知更正成與其他單位陳報相同)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</si>
  <si>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</si>
  <si>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</si>
  <si>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</si>
  <si>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</si>
  <si>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</si>
  <si>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</si>
  <si>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</si>
  <si>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</si>
  <si>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</si>
  <si>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</si>
  <si>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</si>
  <si>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</si>
  <si>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</si>
  <si>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</si>
  <si>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</si>
  <si>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</si>
  <si>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</si>
  <si>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</si>
  <si>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</si>
  <si>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</si>
  <si>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</si>
  <si>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</si>
  <si>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</si>
  <si>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臺中市豐原區公所</t>
  </si>
  <si>
    <t>10730-04-07-3</t>
  </si>
  <si>
    <t>中華民國 115 年 01 月 05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</si>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</sst>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6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1"/>
  <sheetViews>
    <sheetView zoomScale="100" topLeftCell="A1" workbookViewId="0" showGridLines="true" showRowColHeaders="true" view="normal">
      <selection activeCell="A18" sqref="A18:A1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34</v>
      </c>
      <c r="AK1" s="41"/>
      <c r="AL1" s="21" t="s">
        <v>37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16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35</v>
      </c>
      <c r="AK2" s="41"/>
      <c r="AL2" s="21" t="s">
        <v>38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41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17</v>
      </c>
      <c r="D5" s="21"/>
      <c r="E5" s="21"/>
      <c r="F5" s="21"/>
      <c r="G5" s="21"/>
      <c r="H5" s="21"/>
      <c r="I5" s="21"/>
      <c r="J5" s="21"/>
      <c r="K5" s="21"/>
      <c r="L5" s="22" t="s">
        <v>25</v>
      </c>
      <c r="M5" s="22"/>
      <c r="N5" s="22"/>
      <c r="O5" s="21" t="s">
        <v>28</v>
      </c>
      <c r="P5" s="21"/>
      <c r="Q5" s="21"/>
      <c r="R5" s="21"/>
      <c r="S5" s="21"/>
      <c r="T5" s="21"/>
      <c r="U5" s="21"/>
      <c r="V5" s="21"/>
      <c r="W5" s="21"/>
      <c r="X5" s="21" t="s">
        <v>30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18</v>
      </c>
      <c r="D6" s="21"/>
      <c r="E6" s="21"/>
      <c r="F6" s="21" t="s">
        <v>22</v>
      </c>
      <c r="G6" s="21"/>
      <c r="H6" s="21"/>
      <c r="I6" s="21" t="s">
        <v>24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22</v>
      </c>
      <c r="S6" s="21"/>
      <c r="T6" s="21"/>
      <c r="U6" s="21" t="s">
        <v>24</v>
      </c>
      <c r="V6" s="21"/>
      <c r="W6" s="21"/>
      <c r="X6" s="21" t="s">
        <v>5</v>
      </c>
      <c r="Y6" s="21"/>
      <c r="Z6" s="21"/>
      <c r="AA6" s="22" t="s">
        <v>31</v>
      </c>
      <c r="AB6" s="22"/>
      <c r="AC6" s="22"/>
      <c r="AD6" s="22" t="s">
        <v>32</v>
      </c>
      <c r="AE6" s="22"/>
      <c r="AF6" s="22"/>
      <c r="AG6" s="22" t="s">
        <v>33</v>
      </c>
      <c r="AH6" s="22"/>
      <c r="AI6" s="22"/>
      <c r="AJ6" s="22" t="s">
        <v>36</v>
      </c>
      <c r="AK6" s="22"/>
      <c r="AL6" s="22"/>
      <c r="AM6" s="22" t="s">
        <v>40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19</v>
      </c>
      <c r="D7" s="21" t="s">
        <v>20</v>
      </c>
      <c r="E7" s="21" t="s">
        <v>21</v>
      </c>
      <c r="F7" s="22" t="s">
        <v>19</v>
      </c>
      <c r="G7" s="21" t="s">
        <v>20</v>
      </c>
      <c r="H7" s="21" t="s">
        <v>21</v>
      </c>
      <c r="I7" s="22" t="s">
        <v>19</v>
      </c>
      <c r="J7" s="21" t="s">
        <v>20</v>
      </c>
      <c r="K7" s="21" t="s">
        <v>21</v>
      </c>
      <c r="L7" s="21" t="s">
        <v>19</v>
      </c>
      <c r="M7" s="22" t="s">
        <v>20</v>
      </c>
      <c r="N7" s="22" t="s">
        <v>21</v>
      </c>
      <c r="O7" s="21" t="s">
        <v>19</v>
      </c>
      <c r="P7" s="22" t="s">
        <v>20</v>
      </c>
      <c r="Q7" s="22" t="s">
        <v>21</v>
      </c>
      <c r="R7" s="21" t="s">
        <v>19</v>
      </c>
      <c r="S7" s="22" t="s">
        <v>20</v>
      </c>
      <c r="T7" s="22" t="s">
        <v>21</v>
      </c>
      <c r="U7" s="21" t="s">
        <v>19</v>
      </c>
      <c r="V7" s="22" t="s">
        <v>20</v>
      </c>
      <c r="W7" s="22" t="s">
        <v>21</v>
      </c>
      <c r="X7" s="21" t="s">
        <v>19</v>
      </c>
      <c r="Y7" s="22" t="s">
        <v>20</v>
      </c>
      <c r="Z7" s="22" t="s">
        <v>21</v>
      </c>
      <c r="AA7" s="21" t="s">
        <v>19</v>
      </c>
      <c r="AB7" s="22" t="s">
        <v>20</v>
      </c>
      <c r="AC7" s="22" t="s">
        <v>21</v>
      </c>
      <c r="AD7" s="21" t="s">
        <v>19</v>
      </c>
      <c r="AE7" s="22" t="s">
        <v>20</v>
      </c>
      <c r="AF7" s="22" t="s">
        <v>21</v>
      </c>
      <c r="AG7" s="21" t="s">
        <v>19</v>
      </c>
      <c r="AH7" s="22" t="s">
        <v>20</v>
      </c>
      <c r="AI7" s="22" t="s">
        <v>21</v>
      </c>
      <c r="AJ7" s="21" t="s">
        <v>19</v>
      </c>
      <c r="AK7" s="22" t="s">
        <v>20</v>
      </c>
      <c r="AL7" s="22" t="s">
        <v>21</v>
      </c>
      <c r="AM7" s="21" t="s">
        <v>19</v>
      </c>
      <c r="AN7" s="22" t="s">
        <v>20</v>
      </c>
      <c r="AO7" s="45" t="s">
        <v>21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307</v>
      </c>
      <c r="D8" s="23" t="n">
        <f>SUM(D9:D13)</f>
        <v>152</v>
      </c>
      <c r="E8" s="23" t="n">
        <f>SUM(E9:E13)</f>
        <v>155</v>
      </c>
      <c r="F8" s="23" t="n">
        <f>SUM(F9:F13)</f>
        <v>186</v>
      </c>
      <c r="G8" s="23" t="n">
        <f>SUM(G9:G13)</f>
        <v>110</v>
      </c>
      <c r="H8" s="23" t="n">
        <f>SUM(H9:H13)</f>
        <v>76</v>
      </c>
      <c r="I8" s="23" t="n">
        <f>SUM(I9:I13)</f>
        <v>121</v>
      </c>
      <c r="J8" s="23" t="n">
        <f>SUM(J9:J13)</f>
        <v>42</v>
      </c>
      <c r="K8" s="23" t="n">
        <f>SUM(K9:K13)</f>
        <v>79</v>
      </c>
      <c r="L8" s="23" t="n">
        <f>SUM(L9:L13)</f>
        <v>1</v>
      </c>
      <c r="M8" s="23" t="n">
        <f>SUM(M9:M13)</f>
        <v>1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186</v>
      </c>
      <c r="Y8" s="23" t="n">
        <f>AB8+AE8+AH8+AK8+AN8</f>
        <v>94</v>
      </c>
      <c r="Z8" s="23" t="n">
        <f>AC8+AF8+AI8+AL8+AO8</f>
        <v>92</v>
      </c>
      <c r="AA8" s="23" t="n">
        <f>AB8+AC8</f>
        <v>93</v>
      </c>
      <c r="AB8" s="38" t="n">
        <v>47</v>
      </c>
      <c r="AC8" s="38" t="n">
        <v>46</v>
      </c>
      <c r="AD8" s="23" t="n">
        <f>AE8+AF8</f>
        <v>93</v>
      </c>
      <c r="AE8" s="38" t="n">
        <v>47</v>
      </c>
      <c r="AF8" s="38" t="n">
        <v>46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6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55</v>
      </c>
      <c r="D9" s="23" t="n">
        <v>36</v>
      </c>
      <c r="E9" s="23" t="n">
        <v>19</v>
      </c>
      <c r="F9" s="23" t="n">
        <v>38</v>
      </c>
      <c r="G9" s="29" t="n">
        <v>29</v>
      </c>
      <c r="H9" s="29" t="n">
        <v>9</v>
      </c>
      <c r="I9" s="23" t="n">
        <v>17</v>
      </c>
      <c r="J9" s="29" t="n">
        <v>7</v>
      </c>
      <c r="K9" s="29" t="n">
        <v>10</v>
      </c>
      <c r="L9" s="23" t="n">
        <f>M9+N9</f>
        <v>1</v>
      </c>
      <c r="M9" s="29" t="n">
        <v>1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8"/>
      <c r="AC9" s="38"/>
      <c r="AD9" s="23"/>
      <c r="AE9" s="38"/>
      <c r="AF9" s="38"/>
      <c r="AG9" s="23"/>
      <c r="AH9" s="33"/>
      <c r="AI9" s="33"/>
      <c r="AJ9" s="23"/>
      <c r="AK9" s="33"/>
      <c r="AL9" s="33"/>
      <c r="AM9" s="23"/>
      <c r="AN9" s="33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84</v>
      </c>
      <c r="D10" s="23" t="n">
        <v>44</v>
      </c>
      <c r="E10" s="23" t="n">
        <v>40</v>
      </c>
      <c r="F10" s="23" t="n">
        <v>61</v>
      </c>
      <c r="G10" s="29" t="n">
        <v>35</v>
      </c>
      <c r="H10" s="29" t="n">
        <v>26</v>
      </c>
      <c r="I10" s="23" t="n">
        <v>23</v>
      </c>
      <c r="J10" s="29" t="n">
        <v>9</v>
      </c>
      <c r="K10" s="29" t="n">
        <v>14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8"/>
      <c r="AC10" s="38"/>
      <c r="AD10" s="23"/>
      <c r="AE10" s="38"/>
      <c r="AF10" s="38"/>
      <c r="AG10" s="23"/>
      <c r="AH10" s="33"/>
      <c r="AI10" s="33"/>
      <c r="AJ10" s="23"/>
      <c r="AK10" s="33"/>
      <c r="AL10" s="33"/>
      <c r="AM10" s="23"/>
      <c r="AN10" s="33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82</v>
      </c>
      <c r="D11" s="23" t="n">
        <v>42</v>
      </c>
      <c r="E11" s="23" t="n">
        <v>40</v>
      </c>
      <c r="F11" s="23" t="n">
        <v>48</v>
      </c>
      <c r="G11" s="29" t="n">
        <v>30</v>
      </c>
      <c r="H11" s="29" t="n">
        <v>18</v>
      </c>
      <c r="I11" s="23" t="n">
        <v>34</v>
      </c>
      <c r="J11" s="29" t="n">
        <v>12</v>
      </c>
      <c r="K11" s="29" t="n">
        <v>22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8"/>
      <c r="AC11" s="38"/>
      <c r="AD11" s="23"/>
      <c r="AE11" s="38"/>
      <c r="AF11" s="38"/>
      <c r="AG11" s="23"/>
      <c r="AH11" s="33"/>
      <c r="AI11" s="33"/>
      <c r="AJ11" s="23"/>
      <c r="AK11" s="33"/>
      <c r="AL11" s="33"/>
      <c r="AM11" s="23"/>
      <c r="AN11" s="33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45</v>
      </c>
      <c r="D12" s="23" t="n">
        <v>15</v>
      </c>
      <c r="E12" s="23" t="n">
        <v>30</v>
      </c>
      <c r="F12" s="23" t="n">
        <v>20</v>
      </c>
      <c r="G12" s="29" t="n">
        <v>11</v>
      </c>
      <c r="H12" s="29" t="n">
        <v>9</v>
      </c>
      <c r="I12" s="23" t="n">
        <v>25</v>
      </c>
      <c r="J12" s="29" t="n">
        <v>4</v>
      </c>
      <c r="K12" s="29" t="n">
        <v>21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8"/>
      <c r="AC12" s="38"/>
      <c r="AD12" s="23"/>
      <c r="AE12" s="38"/>
      <c r="AF12" s="38"/>
      <c r="AG12" s="23"/>
      <c r="AH12" s="33"/>
      <c r="AI12" s="33"/>
      <c r="AJ12" s="23"/>
      <c r="AK12" s="33"/>
      <c r="AL12" s="33"/>
      <c r="AM12" s="23"/>
      <c r="AN12" s="33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41</v>
      </c>
      <c r="D13" s="23" t="n">
        <v>15</v>
      </c>
      <c r="E13" s="23" t="n">
        <v>26</v>
      </c>
      <c r="F13" s="23" t="n">
        <v>19</v>
      </c>
      <c r="G13" s="29" t="n">
        <v>5</v>
      </c>
      <c r="H13" s="29" t="n">
        <v>14</v>
      </c>
      <c r="I13" s="23" t="n">
        <v>22</v>
      </c>
      <c r="J13" s="29" t="n">
        <v>10</v>
      </c>
      <c r="K13" s="29" t="n">
        <v>12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8"/>
      <c r="AC13" s="38"/>
      <c r="AD13" s="23"/>
      <c r="AE13" s="38"/>
      <c r="AF13" s="38"/>
      <c r="AG13" s="23"/>
      <c r="AH13" s="33"/>
      <c r="AI13" s="33"/>
      <c r="AJ13" s="23"/>
      <c r="AK13" s="33"/>
      <c r="AL13" s="33"/>
      <c r="AM13" s="23"/>
      <c r="AN13" s="33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23</v>
      </c>
      <c r="G14" s="27"/>
      <c r="H14" s="24"/>
      <c r="I14" s="27"/>
      <c r="J14" s="27"/>
      <c r="K14" s="24"/>
      <c r="L14" s="31" t="s">
        <v>26</v>
      </c>
      <c r="M14" s="24"/>
      <c r="N14" s="24"/>
      <c r="O14" s="24"/>
      <c r="P14" s="27"/>
      <c r="Q14" s="27"/>
      <c r="R14" s="24"/>
      <c r="S14" s="34" t="s">
        <v>29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39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27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5.7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5.75" customHeight="true">
      <c r="A18" s="8" t="s">
        <v>13</v>
      </c>
      <c r="B18" s="11"/>
      <c r="C18" s="25"/>
      <c r="D18" s="25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</row>
    <row r="19" ht="16.5" customHeight="true">
      <c r="A19" s="9" t="s">
        <v>14</v>
      </c>
      <c r="B19" s="1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10" t="s">
        <v>15</v>
      </c>
      <c r="B20" s="19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9"/>
      <c r="B21" s="9"/>
      <c r="C21" s="25"/>
      <c r="D21" s="25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11"/>
      <c r="B22" s="11"/>
      <c r="C22" s="9"/>
      <c r="D22" s="12"/>
      <c r="E22" s="9"/>
      <c r="F22" s="9"/>
      <c r="G22" s="12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12"/>
      <c r="E23" s="9"/>
      <c r="F23" s="9"/>
      <c r="G23" s="9"/>
      <c r="H23" s="9"/>
      <c r="I23" s="9"/>
      <c r="J23" s="9"/>
      <c r="K23" s="12"/>
      <c r="L23" s="12"/>
      <c r="M23" s="12"/>
      <c r="N23" s="12"/>
      <c r="O23" s="12"/>
      <c r="P23" s="9"/>
      <c r="Q23" s="9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9"/>
      <c r="AK23" s="9"/>
      <c r="AL23" s="9"/>
      <c r="AM23" s="9"/>
      <c r="AN23" s="12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  <row r="201" ht="16.5" customHeight="tru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