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F:\user\csy37\Downloads\"/>
    </mc:Choice>
  </mc:AlternateContent>
  <xr:revisionPtr revIDLastSave="0" documentId="13_ncr:1_{8D239097-4FA3-4F2A-8759-F73D6C7CE0B1}" xr6:coauthVersionLast="47" xr6:coauthVersionMax="47" xr10:uidLastSave="{00000000-0000-0000-0000-000000000000}"/>
  <bookViews>
    <workbookView xWindow="-120" yWindow="-120" windowWidth="29040" windowHeight="15720" xr2:uid="{00000000-000D-0000-FFFF-FFFF00000000}"/>
  </bookViews>
  <sheets>
    <sheet name="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0" i="1" l="1"/>
  <c r="C30" i="1" s="1"/>
  <c r="D29" i="1"/>
  <c r="C29" i="1" s="1"/>
  <c r="N28" i="1"/>
  <c r="M28" i="1"/>
  <c r="L28" i="1"/>
  <c r="K28" i="1"/>
  <c r="J28" i="1"/>
  <c r="I28" i="1"/>
  <c r="H28" i="1"/>
  <c r="G28" i="1"/>
  <c r="F28" i="1"/>
  <c r="D28" i="1" s="1"/>
  <c r="C28" i="1" s="1"/>
  <c r="E28" i="1"/>
  <c r="D27" i="1"/>
  <c r="C27" i="1"/>
  <c r="D26" i="1"/>
  <c r="C26" i="1"/>
  <c r="D25" i="1"/>
  <c r="C25" i="1"/>
  <c r="D24" i="1"/>
  <c r="C24" i="1"/>
  <c r="D23" i="1"/>
  <c r="C23" i="1" s="1"/>
  <c r="D22" i="1"/>
  <c r="C22" i="1" s="1"/>
  <c r="D21" i="1"/>
  <c r="C21" i="1"/>
  <c r="D20" i="1"/>
  <c r="C20" i="1"/>
  <c r="N19" i="1"/>
  <c r="M19" i="1"/>
  <c r="L19" i="1"/>
  <c r="K19" i="1"/>
  <c r="J19" i="1"/>
  <c r="I19" i="1"/>
  <c r="H19" i="1"/>
  <c r="G19" i="1"/>
  <c r="F19" i="1"/>
  <c r="E19" i="1"/>
  <c r="D18" i="1"/>
  <c r="C18" i="1"/>
  <c r="D17" i="1"/>
  <c r="C17" i="1"/>
  <c r="D16" i="1"/>
  <c r="C16" i="1" s="1"/>
  <c r="D15" i="1"/>
  <c r="C15" i="1" s="1"/>
  <c r="N14" i="1"/>
  <c r="M14" i="1"/>
  <c r="L14" i="1"/>
  <c r="K14" i="1"/>
  <c r="J14" i="1"/>
  <c r="I14" i="1"/>
  <c r="H14" i="1"/>
  <c r="G14" i="1"/>
  <c r="F14" i="1"/>
  <c r="D14" i="1" s="1"/>
  <c r="C14" i="1" s="1"/>
  <c r="E14" i="1"/>
  <c r="D13" i="1"/>
  <c r="C13" i="1"/>
  <c r="D12" i="1"/>
  <c r="C12" i="1"/>
  <c r="N11" i="1"/>
  <c r="M11" i="1"/>
  <c r="L11" i="1"/>
  <c r="K11" i="1"/>
  <c r="J11" i="1"/>
  <c r="I11" i="1"/>
  <c r="H11" i="1"/>
  <c r="G11" i="1"/>
  <c r="F11" i="1"/>
  <c r="E11" i="1"/>
  <c r="D11" i="1"/>
  <c r="C11" i="1" s="1"/>
  <c r="D10" i="1"/>
  <c r="C10" i="1"/>
  <c r="D9" i="1"/>
  <c r="C9" i="1"/>
  <c r="N8" i="1"/>
  <c r="M8" i="1"/>
  <c r="L8" i="1"/>
  <c r="K8" i="1"/>
  <c r="J8" i="1"/>
  <c r="I8" i="1"/>
  <c r="H8" i="1"/>
  <c r="G8" i="1"/>
  <c r="F8" i="1"/>
  <c r="E8" i="1"/>
  <c r="D8" i="1"/>
  <c r="C8" i="1"/>
  <c r="D19" i="1" l="1"/>
  <c r="C19" i="1" s="1"/>
</calcChain>
</file>

<file path=xl/sharedStrings.xml><?xml version="1.0" encoding="utf-8"?>
<sst xmlns="http://schemas.openxmlformats.org/spreadsheetml/2006/main" count="59" uniqueCount="54">
  <si>
    <t>公開類</t>
  </si>
  <si>
    <t>月　報</t>
  </si>
  <si>
    <t>臺中市政府對九大行業及飲酒店等輔導管理成效統計表</t>
  </si>
  <si>
    <t xml:space="preserve"> 中華民國  115   年 2 月</t>
  </si>
  <si>
    <t>家數</t>
  </si>
  <si>
    <t>稽查次數</t>
  </si>
  <si>
    <t>違法樣態與件數</t>
  </si>
  <si>
    <t>處理方式與件數</t>
  </si>
  <si>
    <t>改善情形</t>
  </si>
  <si>
    <t>填表</t>
  </si>
  <si>
    <t>資料來源：本局商業科依每月實際執行情況填報經濟部特定目的事業系統並彙編而成。</t>
  </si>
  <si>
    <t>填表說明：本表編製1份，並依統計法規定永久保存，資料透過網際網路上傳至「臺中市公務統計行政管理系統」。</t>
  </si>
  <si>
    <t xml:space="preserve"> 次月二十日前編報</t>
  </si>
  <si>
    <t>合計</t>
  </si>
  <si>
    <t>合法（登記家數）</t>
  </si>
  <si>
    <t>非法（無照經營）</t>
  </si>
  <si>
    <t>登記為合法業者</t>
  </si>
  <si>
    <t>無照經營業者</t>
  </si>
  <si>
    <t>商業登記法</t>
  </si>
  <si>
    <t>電子遊戲場業管理條例</t>
  </si>
  <si>
    <t>臺中市休閒娛樂服務業管理自治條例</t>
  </si>
  <si>
    <t>其他相關法律規定</t>
  </si>
  <si>
    <t>罰鍰</t>
  </si>
  <si>
    <t>罰鍰及命令停業</t>
  </si>
  <si>
    <t>罰鍰及限期改善</t>
  </si>
  <si>
    <t>命令停業</t>
  </si>
  <si>
    <t>限期改善</t>
  </si>
  <si>
    <t>撤銷登記</t>
  </si>
  <si>
    <t>移送其他單位處理</t>
  </si>
  <si>
    <t>配合或執行斷水斷電</t>
  </si>
  <si>
    <t>停、歇業家數</t>
  </si>
  <si>
    <t>己改善合格</t>
  </si>
  <si>
    <t>審核</t>
  </si>
  <si>
    <t>九大行業</t>
  </si>
  <si>
    <t>小計</t>
  </si>
  <si>
    <t>視聽歌唱</t>
  </si>
  <si>
    <t>三溫暖</t>
  </si>
  <si>
    <t>舞廳</t>
  </si>
  <si>
    <t>業務主管人員</t>
  </si>
  <si>
    <t>主辦統計人員</t>
  </si>
  <si>
    <t>舞場</t>
  </si>
  <si>
    <t>酒家</t>
  </si>
  <si>
    <t>酒吧</t>
  </si>
  <si>
    <t>編製日期:中華民國 115 年 3 月 4 日</t>
  </si>
  <si>
    <t>特種咖啡茶室</t>
  </si>
  <si>
    <t>編製機關</t>
  </si>
  <si>
    <t>表號</t>
  </si>
  <si>
    <t>電子遊戲場業</t>
  </si>
  <si>
    <t>機關首長</t>
  </si>
  <si>
    <t>臺中市政府經濟發展局</t>
  </si>
  <si>
    <t>21990-90-01-2</t>
  </si>
  <si>
    <t>資訊休閒業</t>
  </si>
  <si>
    <t>單位：家；件</t>
  </si>
  <si>
    <t>飲酒店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</si>
</sst>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1" x14ac:knownFonts="1">
    <font>
      <sz val="11"/>
      <color theme="1"/>
      <name val="Calibri"/>
      <scheme val="minor"/>
    </font>
    <font>
      <sz val="11"/>
      <color rgb="FF000000"/>
      <name val="標楷體"/>
      <family val="4"/>
      <charset val="136"/>
    </font>
    <font>
      <sz val="16"/>
      <color rgb="FF000000"/>
      <name val="標楷體"/>
      <family val="4"/>
      <charset val="136"/>
    </font>
    <font>
      <sz val="12"/>
      <color rgb="FF000000"/>
      <name val="標楷體"/>
      <family val="4"/>
      <charset val="136"/>
    </font>
    <font>
      <b/>
      <sz val="12"/>
      <color rgb="FF000000"/>
      <name val="標楷體"/>
      <family val="4"/>
      <charset val="136"/>
    </font>
    <font>
      <sz val="12"/>
      <color rgb="FF000000"/>
      <name val="新細明體"/>
      <family val="1"/>
      <charset val="136"/>
    </font>
    <font>
      <b/>
      <sz val="12"/>
      <color rgb="FF000000"/>
      <name val="細明體"/>
      <family val="3"/>
      <charset val="136"/>
    </font>
    <font>
      <sz val="12"/>
      <color rgb="FF000000"/>
      <name val="細明體"/>
      <family val="3"/>
      <charset val="136"/>
    </font>
    <font>
      <sz val="10"/>
      <color rgb="FF000000"/>
      <name val="標楷體"/>
      <family val="4"/>
      <charset val="136"/>
    </font>
    <font>
      <sz val="9"/>
      <name val="細明體"/>
      <family val="3"/>
      <charset val="136"/>
      <scheme val="minor"/>
    </font>
    <font>
      <sz val="12"/>
      <color rgb="FFFF0000"/>
      <name val="標楷體"/>
      <family val="4"/>
      <charset val="136"/>
    </font>
  </fonts>
  <fills count="2">
    <fill>
      <patternFill patternType="none"/>
    </fill>
    <fill>
      <patternFill patternType="gray125"/>
    </fill>
  </fills>
  <borders count="12">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58">
    <xf numFmtId="0" fontId="0" fillId="0" borderId="0" xfId="0"/>
    <xf numFmtId="0" fontId="1" fillId="0" borderId="1" xfId="0" applyFont="1" applyBorder="1"/>
    <xf numFmtId="0" fontId="3" fillId="0" borderId="3" xfId="0" applyFont="1" applyBorder="1"/>
    <xf numFmtId="0" fontId="3" fillId="0" borderId="2" xfId="0" applyFont="1" applyBorder="1" applyAlignment="1">
      <alignment horizontal="center"/>
    </xf>
    <xf numFmtId="0" fontId="1" fillId="0" borderId="0" xfId="0" applyFont="1" applyAlignment="1">
      <alignment horizontal="left" vertical="center"/>
    </xf>
    <xf numFmtId="0" fontId="3" fillId="0" borderId="0" xfId="0" applyFont="1"/>
    <xf numFmtId="0" fontId="1" fillId="0" borderId="6" xfId="0" applyFont="1" applyBorder="1"/>
    <xf numFmtId="0" fontId="1" fillId="0" borderId="7" xfId="0" applyFont="1" applyBorder="1"/>
    <xf numFmtId="0" fontId="4" fillId="0" borderId="1" xfId="0" applyFont="1" applyBorder="1" applyAlignment="1">
      <alignment horizontal="left" vertical="center"/>
    </xf>
    <xf numFmtId="0" fontId="3" fillId="0" borderId="1" xfId="0" applyFont="1" applyBorder="1" applyAlignment="1">
      <alignment horizontal="left" vertical="center"/>
    </xf>
    <xf numFmtId="0" fontId="3" fillId="0" borderId="1" xfId="0" applyFont="1" applyBorder="1" applyAlignment="1">
      <alignment horizontal="left" vertical="center" wrapText="1"/>
    </xf>
    <xf numFmtId="0" fontId="1" fillId="0" borderId="0" xfId="0" applyFont="1"/>
    <xf numFmtId="0" fontId="1" fillId="0" borderId="3" xfId="0" applyFont="1" applyBorder="1"/>
    <xf numFmtId="0" fontId="3" fillId="0" borderId="1" xfId="0" applyFont="1" applyBorder="1" applyAlignment="1">
      <alignment horizontal="center" vertical="center" wrapText="1"/>
    </xf>
    <xf numFmtId="41" fontId="4" fillId="0" borderId="8" xfId="0" applyNumberFormat="1" applyFont="1" applyBorder="1" applyAlignment="1">
      <alignment horizontal="right" vertical="center"/>
    </xf>
    <xf numFmtId="41" fontId="4" fillId="0" borderId="6" xfId="0" applyNumberFormat="1" applyFont="1" applyBorder="1" applyAlignment="1">
      <alignment horizontal="right" vertical="center"/>
    </xf>
    <xf numFmtId="41" fontId="4" fillId="0" borderId="7" xfId="0" applyNumberFormat="1" applyFont="1" applyBorder="1" applyAlignment="1">
      <alignment horizontal="right" vertical="center"/>
    </xf>
    <xf numFmtId="41" fontId="6" fillId="0" borderId="8" xfId="0" applyNumberFormat="1" applyFont="1" applyBorder="1" applyAlignment="1">
      <alignment horizontal="right" vertical="center"/>
    </xf>
    <xf numFmtId="41" fontId="6" fillId="0" borderId="6" xfId="0" applyNumberFormat="1" applyFont="1" applyBorder="1" applyAlignment="1">
      <alignment horizontal="right" vertical="center"/>
    </xf>
    <xf numFmtId="41" fontId="6" fillId="0" borderId="7" xfId="0" applyNumberFormat="1" applyFont="1" applyBorder="1" applyAlignment="1">
      <alignment horizontal="right" vertical="center"/>
    </xf>
    <xf numFmtId="41" fontId="4" fillId="0" borderId="2" xfId="0" applyNumberFormat="1" applyFont="1" applyBorder="1" applyAlignment="1">
      <alignment horizontal="right" vertical="center"/>
    </xf>
    <xf numFmtId="41" fontId="4" fillId="0" borderId="0" xfId="0" applyNumberFormat="1" applyFont="1" applyAlignment="1">
      <alignment horizontal="right" vertical="center"/>
    </xf>
    <xf numFmtId="41" fontId="4" fillId="0" borderId="3" xfId="0" applyNumberFormat="1" applyFont="1" applyBorder="1" applyAlignment="1">
      <alignment horizontal="right" vertical="center"/>
    </xf>
    <xf numFmtId="41" fontId="6" fillId="0" borderId="2" xfId="0" applyNumberFormat="1" applyFont="1" applyBorder="1" applyAlignment="1">
      <alignment horizontal="right" vertical="center"/>
    </xf>
    <xf numFmtId="41" fontId="6" fillId="0" borderId="0" xfId="0" applyNumberFormat="1" applyFont="1" applyAlignment="1">
      <alignment horizontal="right" vertical="center"/>
    </xf>
    <xf numFmtId="41" fontId="6" fillId="0" borderId="3" xfId="0" applyNumberFormat="1" applyFont="1" applyBorder="1" applyAlignment="1">
      <alignment horizontal="right" vertical="center"/>
    </xf>
    <xf numFmtId="41" fontId="7" fillId="0" borderId="0" xfId="0" applyNumberFormat="1" applyFont="1" applyAlignment="1">
      <alignment horizontal="right" vertical="center"/>
    </xf>
    <xf numFmtId="41" fontId="3" fillId="0" borderId="3" xfId="0" applyNumberFormat="1" applyFont="1" applyBorder="1" applyAlignment="1">
      <alignment horizontal="right" vertical="center"/>
    </xf>
    <xf numFmtId="41" fontId="3" fillId="0" borderId="0" xfId="0" applyNumberFormat="1" applyFont="1" applyAlignment="1">
      <alignment horizontal="right" vertical="center"/>
    </xf>
    <xf numFmtId="0" fontId="3" fillId="0" borderId="2" xfId="0" applyFont="1" applyBorder="1" applyAlignment="1">
      <alignment horizontal="left"/>
    </xf>
    <xf numFmtId="0" fontId="3" fillId="0" borderId="2" xfId="0" applyFont="1" applyBorder="1"/>
    <xf numFmtId="0" fontId="1" fillId="0" borderId="1" xfId="0" applyFont="1" applyBorder="1" applyAlignment="1">
      <alignment horizontal="center" vertical="center"/>
    </xf>
    <xf numFmtId="0" fontId="8" fillId="0" borderId="3" xfId="0" applyFont="1" applyBorder="1" applyAlignment="1">
      <alignment horizontal="right"/>
    </xf>
    <xf numFmtId="0" fontId="1" fillId="0" borderId="6" xfId="0" applyFont="1" applyBorder="1" applyAlignment="1">
      <alignment horizontal="left" vertical="center"/>
    </xf>
    <xf numFmtId="49" fontId="1" fillId="0" borderId="6" xfId="0" applyNumberFormat="1" applyFont="1" applyBorder="1" applyAlignment="1">
      <alignment horizontal="left" vertical="center"/>
    </xf>
    <xf numFmtId="0" fontId="1" fillId="0" borderId="0" xfId="0" applyFont="1" applyAlignment="1">
      <alignment horizontal="left"/>
    </xf>
    <xf numFmtId="49" fontId="1" fillId="0" borderId="0" xfId="0" applyNumberFormat="1" applyFont="1" applyAlignment="1">
      <alignment horizontal="center"/>
    </xf>
    <xf numFmtId="0" fontId="1" fillId="0" borderId="0" xfId="0" applyFont="1" applyAlignment="1">
      <alignment horizontal="left"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 xfId="0" applyFont="1" applyBorder="1" applyAlignment="1">
      <alignment horizontal="center"/>
    </xf>
    <xf numFmtId="0" fontId="5" fillId="0" borderId="2" xfId="0" applyFont="1"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3" fillId="0" borderId="1" xfId="0" applyFont="1" applyBorder="1" applyAlignment="1">
      <alignment horizontal="center" vertical="center" wrapText="1"/>
    </xf>
    <xf numFmtId="0" fontId="3" fillId="0" borderId="1" xfId="0" applyFont="1" applyBorder="1" applyAlignment="1">
      <alignment horizontal="center"/>
    </xf>
    <xf numFmtId="0" fontId="3" fillId="0" borderId="11" xfId="0" applyFont="1" applyBorder="1" applyAlignment="1">
      <alignment horizontal="center" vertical="center" wrapText="1"/>
    </xf>
    <xf numFmtId="0" fontId="1" fillId="0" borderId="0" xfId="0" applyFont="1" applyAlignment="1">
      <alignment horizontal="left" wrapText="1"/>
    </xf>
    <xf numFmtId="0" fontId="1" fillId="0" borderId="9" xfId="0" applyFont="1" applyBorder="1" applyAlignment="1">
      <alignment horizontal="left" wrapText="1"/>
    </xf>
    <xf numFmtId="0" fontId="1" fillId="0" borderId="3" xfId="0" applyFont="1" applyBorder="1" applyAlignment="1">
      <alignment horizontal="left" wrapText="1"/>
    </xf>
    <xf numFmtId="0" fontId="1" fillId="0" borderId="10" xfId="0" applyFont="1" applyBorder="1" applyAlignment="1">
      <alignment horizontal="left" wrapText="1"/>
    </xf>
    <xf numFmtId="0" fontId="1" fillId="0" borderId="1" xfId="0" applyFont="1" applyBorder="1" applyAlignment="1">
      <alignment horizontal="center" vertical="center"/>
    </xf>
    <xf numFmtId="0" fontId="5" fillId="0" borderId="1" xfId="0" applyFont="1" applyBorder="1" applyAlignment="1">
      <alignment horizontal="center" vertical="center"/>
    </xf>
    <xf numFmtId="49" fontId="1" fillId="0" borderId="1" xfId="0" applyNumberFormat="1" applyFont="1" applyBorder="1" applyAlignment="1">
      <alignment horizontal="center" vertical="center"/>
    </xf>
    <xf numFmtId="49" fontId="5" fillId="0" borderId="1" xfId="0" applyNumberFormat="1"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vertical="center"/>
    </xf>
    <xf numFmtId="41" fontId="10" fillId="0" borderId="0" xfId="0" applyNumberFormat="1" applyFont="1" applyAlignment="1">
      <alignment horizontal="righ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J21" sqref="J21"/>
    </sheetView>
  </sheetViews>
  <sheetFormatPr defaultColWidth="9.28515625" defaultRowHeight="15" x14ac:dyDescent="0.25"/>
  <cols>
    <col min="1" max="1" width="7.85546875" customWidth="1"/>
    <col min="2" max="2" width="23.140625" customWidth="1"/>
    <col min="3" max="3" width="9.140625" customWidth="1"/>
    <col min="4" max="4" width="8.140625" customWidth="1"/>
    <col min="5" max="5" width="8.5703125" customWidth="1"/>
    <col min="6" max="6" width="8.28515625" customWidth="1"/>
    <col min="7" max="7" width="8.42578125" customWidth="1"/>
    <col min="8" max="8" width="8.140625" customWidth="1"/>
    <col min="9" max="9" width="8.42578125" customWidth="1"/>
    <col min="10" max="10" width="8.140625" customWidth="1"/>
    <col min="11" max="11" width="7.7109375" customWidth="1"/>
    <col min="12" max="12" width="9.5703125" customWidth="1"/>
    <col min="13" max="13" width="10.85546875" customWidth="1"/>
    <col min="14" max="14" width="11.42578125" customWidth="1"/>
    <col min="15" max="50" width="8.85546875" customWidth="1"/>
  </cols>
  <sheetData>
    <row r="1" spans="1:50" ht="23.45" customHeight="1" x14ac:dyDescent="0.25">
      <c r="A1" s="1" t="s">
        <v>0</v>
      </c>
      <c r="B1" s="6"/>
      <c r="C1" s="11"/>
      <c r="D1" s="11"/>
      <c r="E1" s="11"/>
      <c r="F1" s="11"/>
      <c r="G1" s="11"/>
      <c r="H1" s="11"/>
      <c r="I1" s="47"/>
      <c r="J1" s="47"/>
      <c r="K1" s="48"/>
      <c r="L1" s="31" t="s">
        <v>45</v>
      </c>
      <c r="M1" s="51" t="s">
        <v>49</v>
      </c>
      <c r="N1" s="52"/>
      <c r="O1" s="33"/>
      <c r="P1" s="11"/>
      <c r="Q1" s="11"/>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row>
    <row r="2" spans="1:50" ht="27" customHeight="1" x14ac:dyDescent="0.25">
      <c r="A2" s="1" t="s">
        <v>1</v>
      </c>
      <c r="B2" s="7" t="s">
        <v>12</v>
      </c>
      <c r="C2" s="12"/>
      <c r="D2" s="12"/>
      <c r="E2" s="12"/>
      <c r="F2" s="12"/>
      <c r="G2" s="12"/>
      <c r="H2" s="12"/>
      <c r="I2" s="49"/>
      <c r="J2" s="49"/>
      <c r="K2" s="50"/>
      <c r="L2" s="31" t="s">
        <v>46</v>
      </c>
      <c r="M2" s="53" t="s">
        <v>50</v>
      </c>
      <c r="N2" s="54"/>
      <c r="O2" s="34"/>
      <c r="P2" s="35"/>
      <c r="Q2" s="11"/>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row>
    <row r="3" spans="1:50" ht="28.5" customHeight="1" x14ac:dyDescent="0.25">
      <c r="A3" s="55" t="s">
        <v>2</v>
      </c>
      <c r="B3" s="55"/>
      <c r="C3" s="55"/>
      <c r="D3" s="55"/>
      <c r="E3" s="55"/>
      <c r="F3" s="55"/>
      <c r="G3" s="55"/>
      <c r="H3" s="55"/>
      <c r="I3" s="55"/>
      <c r="J3" s="55"/>
      <c r="K3" s="55"/>
      <c r="L3" s="55"/>
      <c r="M3" s="55"/>
      <c r="N3" s="55"/>
      <c r="O3" s="11"/>
      <c r="P3" s="35"/>
      <c r="Q3" s="11"/>
      <c r="R3" s="5"/>
      <c r="S3" s="11"/>
      <c r="T3" s="36"/>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row>
    <row r="4" spans="1:50" ht="18.95" customHeight="1" x14ac:dyDescent="0.25">
      <c r="A4" s="56" t="s">
        <v>3</v>
      </c>
      <c r="B4" s="56"/>
      <c r="C4" s="56"/>
      <c r="D4" s="56"/>
      <c r="E4" s="56"/>
      <c r="F4" s="56"/>
      <c r="G4" s="56"/>
      <c r="H4" s="56"/>
      <c r="I4" s="56"/>
      <c r="J4" s="56"/>
      <c r="K4" s="56"/>
      <c r="L4" s="56"/>
      <c r="M4" s="56"/>
      <c r="N4" s="56"/>
      <c r="O4" s="11"/>
      <c r="P4" s="35"/>
      <c r="Q4" s="11"/>
      <c r="R4" s="5"/>
      <c r="S4" s="11"/>
      <c r="T4" s="36"/>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row>
    <row r="5" spans="1:50" ht="16.5" x14ac:dyDescent="0.25">
      <c r="A5" s="2"/>
      <c r="B5" s="2"/>
      <c r="C5" s="2"/>
      <c r="D5" s="2"/>
      <c r="E5" s="2"/>
      <c r="F5" s="2"/>
      <c r="G5" s="2"/>
      <c r="H5" s="2"/>
      <c r="I5" s="2"/>
      <c r="J5" s="2"/>
      <c r="K5" s="2"/>
      <c r="L5" s="2"/>
      <c r="M5" s="2"/>
      <c r="N5" s="32" t="s">
        <v>52</v>
      </c>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row>
    <row r="6" spans="1:50" ht="16.5" x14ac:dyDescent="0.25">
      <c r="A6" s="42"/>
      <c r="B6" s="43"/>
      <c r="C6" s="44" t="s">
        <v>13</v>
      </c>
      <c r="D6" s="45" t="s">
        <v>33</v>
      </c>
      <c r="E6" s="45"/>
      <c r="F6" s="45"/>
      <c r="G6" s="45"/>
      <c r="H6" s="45"/>
      <c r="I6" s="45"/>
      <c r="J6" s="45"/>
      <c r="K6" s="45"/>
      <c r="L6" s="45"/>
      <c r="M6" s="45"/>
      <c r="N6" s="46" t="s">
        <v>53</v>
      </c>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row>
    <row r="7" spans="1:50" ht="57" customHeight="1" x14ac:dyDescent="0.25">
      <c r="A7" s="42"/>
      <c r="B7" s="43"/>
      <c r="C7" s="44"/>
      <c r="D7" s="13" t="s">
        <v>34</v>
      </c>
      <c r="E7" s="13" t="s">
        <v>35</v>
      </c>
      <c r="F7" s="13" t="s">
        <v>36</v>
      </c>
      <c r="G7" s="13" t="s">
        <v>37</v>
      </c>
      <c r="H7" s="13" t="s">
        <v>40</v>
      </c>
      <c r="I7" s="13" t="s">
        <v>41</v>
      </c>
      <c r="J7" s="13" t="s">
        <v>42</v>
      </c>
      <c r="K7" s="13" t="s">
        <v>44</v>
      </c>
      <c r="L7" s="13" t="s">
        <v>47</v>
      </c>
      <c r="M7" s="13" t="s">
        <v>51</v>
      </c>
      <c r="N7" s="46"/>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row>
    <row r="8" spans="1:50" ht="30" customHeight="1" x14ac:dyDescent="0.25">
      <c r="A8" s="39" t="s">
        <v>4</v>
      </c>
      <c r="B8" s="8" t="s">
        <v>13</v>
      </c>
      <c r="C8" s="14">
        <f t="shared" ref="C8:N8" si="0">C9+C10</f>
        <v>452</v>
      </c>
      <c r="D8" s="20">
        <f t="shared" si="0"/>
        <v>425</v>
      </c>
      <c r="E8" s="23">
        <f t="shared" si="0"/>
        <v>195</v>
      </c>
      <c r="F8" s="23">
        <f t="shared" si="0"/>
        <v>4</v>
      </c>
      <c r="G8" s="23">
        <f t="shared" si="0"/>
        <v>5</v>
      </c>
      <c r="H8" s="23">
        <f t="shared" si="0"/>
        <v>8</v>
      </c>
      <c r="I8" s="23">
        <f t="shared" si="0"/>
        <v>2</v>
      </c>
      <c r="J8" s="23">
        <f t="shared" si="0"/>
        <v>1</v>
      </c>
      <c r="K8" s="23">
        <f t="shared" si="0"/>
        <v>0</v>
      </c>
      <c r="L8" s="23">
        <f t="shared" si="0"/>
        <v>171</v>
      </c>
      <c r="M8" s="23">
        <f t="shared" si="0"/>
        <v>39</v>
      </c>
      <c r="N8" s="23">
        <f t="shared" si="0"/>
        <v>27</v>
      </c>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row>
    <row r="9" spans="1:50" ht="30" customHeight="1" x14ac:dyDescent="0.25">
      <c r="A9" s="39"/>
      <c r="B9" s="9" t="s">
        <v>14</v>
      </c>
      <c r="C9" s="15">
        <f t="shared" ref="C9:C30" si="1">D9+N9</f>
        <v>447</v>
      </c>
      <c r="D9" s="21">
        <f t="shared" ref="D9:D30" si="2">SUM(E9:M9)</f>
        <v>425</v>
      </c>
      <c r="E9" s="26">
        <v>195</v>
      </c>
      <c r="F9" s="26">
        <v>4</v>
      </c>
      <c r="G9" s="26">
        <v>5</v>
      </c>
      <c r="H9" s="26">
        <v>8</v>
      </c>
      <c r="I9" s="26">
        <v>2</v>
      </c>
      <c r="J9" s="26">
        <v>1</v>
      </c>
      <c r="K9" s="26">
        <v>0</v>
      </c>
      <c r="L9" s="26">
        <v>171</v>
      </c>
      <c r="M9" s="26">
        <v>39</v>
      </c>
      <c r="N9" s="26">
        <v>22</v>
      </c>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row>
    <row r="10" spans="1:50" ht="30" customHeight="1" x14ac:dyDescent="0.25">
      <c r="A10" s="39"/>
      <c r="B10" s="9" t="s">
        <v>15</v>
      </c>
      <c r="C10" s="16">
        <f t="shared" si="1"/>
        <v>5</v>
      </c>
      <c r="D10" s="22">
        <f t="shared" si="2"/>
        <v>0</v>
      </c>
      <c r="E10" s="27">
        <v>0</v>
      </c>
      <c r="F10" s="27">
        <v>0</v>
      </c>
      <c r="G10" s="27">
        <v>0</v>
      </c>
      <c r="H10" s="27">
        <v>0</v>
      </c>
      <c r="I10" s="27">
        <v>0</v>
      </c>
      <c r="J10" s="27">
        <v>0</v>
      </c>
      <c r="K10" s="27">
        <v>0</v>
      </c>
      <c r="L10" s="27">
        <v>0</v>
      </c>
      <c r="M10" s="27">
        <v>0</v>
      </c>
      <c r="N10" s="27">
        <v>5</v>
      </c>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row>
    <row r="11" spans="1:50" ht="30" customHeight="1" x14ac:dyDescent="0.25">
      <c r="A11" s="39" t="s">
        <v>5</v>
      </c>
      <c r="B11" s="8" t="s">
        <v>13</v>
      </c>
      <c r="C11" s="14">
        <f t="shared" si="1"/>
        <v>43</v>
      </c>
      <c r="D11" s="20">
        <f t="shared" si="2"/>
        <v>42</v>
      </c>
      <c r="E11" s="20">
        <f t="shared" ref="E11:N11" si="3">E12+E13</f>
        <v>11</v>
      </c>
      <c r="F11" s="20">
        <f t="shared" si="3"/>
        <v>0</v>
      </c>
      <c r="G11" s="20">
        <f t="shared" si="3"/>
        <v>0</v>
      </c>
      <c r="H11" s="20">
        <f t="shared" si="3"/>
        <v>2</v>
      </c>
      <c r="I11" s="20">
        <f t="shared" si="3"/>
        <v>0</v>
      </c>
      <c r="J11" s="20">
        <f t="shared" si="3"/>
        <v>0</v>
      </c>
      <c r="K11" s="20">
        <f t="shared" si="3"/>
        <v>0</v>
      </c>
      <c r="L11" s="20">
        <f t="shared" si="3"/>
        <v>29</v>
      </c>
      <c r="M11" s="20">
        <f t="shared" si="3"/>
        <v>0</v>
      </c>
      <c r="N11" s="20">
        <f t="shared" si="3"/>
        <v>1</v>
      </c>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row>
    <row r="12" spans="1:50" ht="30" customHeight="1" x14ac:dyDescent="0.25">
      <c r="A12" s="39"/>
      <c r="B12" s="9" t="s">
        <v>16</v>
      </c>
      <c r="C12" s="15">
        <f t="shared" si="1"/>
        <v>29</v>
      </c>
      <c r="D12" s="21">
        <f t="shared" si="2"/>
        <v>29</v>
      </c>
      <c r="E12" s="28">
        <v>11</v>
      </c>
      <c r="F12" s="28">
        <v>0</v>
      </c>
      <c r="G12" s="28">
        <v>0</v>
      </c>
      <c r="H12" s="28">
        <v>2</v>
      </c>
      <c r="I12" s="28">
        <v>0</v>
      </c>
      <c r="J12" s="28">
        <v>0</v>
      </c>
      <c r="K12" s="28">
        <v>0</v>
      </c>
      <c r="L12" s="28">
        <v>16</v>
      </c>
      <c r="M12" s="28">
        <v>0</v>
      </c>
      <c r="N12" s="28">
        <v>0</v>
      </c>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row>
    <row r="13" spans="1:50" ht="30" customHeight="1" x14ac:dyDescent="0.25">
      <c r="A13" s="39"/>
      <c r="B13" s="9" t="s">
        <v>17</v>
      </c>
      <c r="C13" s="16">
        <f t="shared" si="1"/>
        <v>14</v>
      </c>
      <c r="D13" s="22">
        <f t="shared" si="2"/>
        <v>13</v>
      </c>
      <c r="E13" s="27">
        <v>0</v>
      </c>
      <c r="F13" s="27">
        <v>0</v>
      </c>
      <c r="G13" s="27">
        <v>0</v>
      </c>
      <c r="H13" s="27">
        <v>0</v>
      </c>
      <c r="I13" s="27">
        <v>0</v>
      </c>
      <c r="J13" s="27">
        <v>0</v>
      </c>
      <c r="K13" s="27">
        <v>0</v>
      </c>
      <c r="L13" s="27">
        <v>13</v>
      </c>
      <c r="M13" s="27">
        <v>0</v>
      </c>
      <c r="N13" s="27">
        <v>1</v>
      </c>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row>
    <row r="14" spans="1:50" ht="30" customHeight="1" x14ac:dyDescent="0.25">
      <c r="A14" s="39" t="s">
        <v>6</v>
      </c>
      <c r="B14" s="8" t="s">
        <v>13</v>
      </c>
      <c r="C14" s="14">
        <f t="shared" si="1"/>
        <v>9</v>
      </c>
      <c r="D14" s="20">
        <f t="shared" si="2"/>
        <v>8</v>
      </c>
      <c r="E14" s="20">
        <f t="shared" ref="E14:N14" si="4">SUM(E15:E18)</f>
        <v>0</v>
      </c>
      <c r="F14" s="20">
        <f t="shared" si="4"/>
        <v>0</v>
      </c>
      <c r="G14" s="20">
        <f t="shared" si="4"/>
        <v>0</v>
      </c>
      <c r="H14" s="20">
        <f t="shared" si="4"/>
        <v>0</v>
      </c>
      <c r="I14" s="20">
        <f t="shared" si="4"/>
        <v>0</v>
      </c>
      <c r="J14" s="20">
        <f t="shared" si="4"/>
        <v>0</v>
      </c>
      <c r="K14" s="20">
        <f t="shared" si="4"/>
        <v>0</v>
      </c>
      <c r="L14" s="20">
        <f t="shared" si="4"/>
        <v>8</v>
      </c>
      <c r="M14" s="20">
        <f t="shared" si="4"/>
        <v>0</v>
      </c>
      <c r="N14" s="20">
        <f t="shared" si="4"/>
        <v>1</v>
      </c>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row>
    <row r="15" spans="1:50" ht="30" customHeight="1" x14ac:dyDescent="0.25">
      <c r="A15" s="39"/>
      <c r="B15" s="9" t="s">
        <v>18</v>
      </c>
      <c r="C15" s="15">
        <f t="shared" si="1"/>
        <v>0</v>
      </c>
      <c r="D15" s="21">
        <f t="shared" si="2"/>
        <v>0</v>
      </c>
      <c r="E15" s="28">
        <v>0</v>
      </c>
      <c r="F15" s="28">
        <v>0</v>
      </c>
      <c r="G15" s="28">
        <v>0</v>
      </c>
      <c r="H15" s="28">
        <v>0</v>
      </c>
      <c r="I15" s="28">
        <v>0</v>
      </c>
      <c r="J15" s="28">
        <v>0</v>
      </c>
      <c r="K15" s="28">
        <v>0</v>
      </c>
      <c r="L15" s="28">
        <v>0</v>
      </c>
      <c r="M15" s="28">
        <v>0</v>
      </c>
      <c r="N15" s="28">
        <v>0</v>
      </c>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row>
    <row r="16" spans="1:50" ht="35.1" customHeight="1" x14ac:dyDescent="0.25">
      <c r="A16" s="39"/>
      <c r="B16" s="10" t="s">
        <v>19</v>
      </c>
      <c r="C16" s="15">
        <f t="shared" si="1"/>
        <v>8</v>
      </c>
      <c r="D16" s="21">
        <f t="shared" si="2"/>
        <v>8</v>
      </c>
      <c r="E16" s="28">
        <v>0</v>
      </c>
      <c r="F16" s="28">
        <v>0</v>
      </c>
      <c r="G16" s="28">
        <v>0</v>
      </c>
      <c r="H16" s="28">
        <v>0</v>
      </c>
      <c r="I16" s="28">
        <v>0</v>
      </c>
      <c r="J16" s="28">
        <v>0</v>
      </c>
      <c r="K16" s="28">
        <v>0</v>
      </c>
      <c r="L16" s="28">
        <v>8</v>
      </c>
      <c r="M16" s="28">
        <v>0</v>
      </c>
      <c r="N16" s="28">
        <v>0</v>
      </c>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row>
    <row r="17" spans="1:50" ht="37.5" customHeight="1" x14ac:dyDescent="0.25">
      <c r="A17" s="39"/>
      <c r="B17" s="10" t="s">
        <v>20</v>
      </c>
      <c r="C17" s="15">
        <f t="shared" si="1"/>
        <v>0</v>
      </c>
      <c r="D17" s="21">
        <f t="shared" si="2"/>
        <v>0</v>
      </c>
      <c r="E17" s="28">
        <v>0</v>
      </c>
      <c r="F17" s="28">
        <v>0</v>
      </c>
      <c r="G17" s="28">
        <v>0</v>
      </c>
      <c r="H17" s="28">
        <v>0</v>
      </c>
      <c r="I17" s="28">
        <v>0</v>
      </c>
      <c r="J17" s="28">
        <v>0</v>
      </c>
      <c r="K17" s="28">
        <v>0</v>
      </c>
      <c r="L17" s="28">
        <v>0</v>
      </c>
      <c r="M17" s="28">
        <v>0</v>
      </c>
      <c r="N17" s="28">
        <v>0</v>
      </c>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row>
    <row r="18" spans="1:50" ht="32.450000000000003" customHeight="1" x14ac:dyDescent="0.25">
      <c r="A18" s="39"/>
      <c r="B18" s="10" t="s">
        <v>21</v>
      </c>
      <c r="C18" s="16">
        <f t="shared" si="1"/>
        <v>1</v>
      </c>
      <c r="D18" s="22">
        <f t="shared" si="2"/>
        <v>0</v>
      </c>
      <c r="E18" s="27">
        <v>0</v>
      </c>
      <c r="F18" s="27">
        <v>0</v>
      </c>
      <c r="G18" s="27">
        <v>0</v>
      </c>
      <c r="H18" s="27">
        <v>0</v>
      </c>
      <c r="I18" s="27">
        <v>0</v>
      </c>
      <c r="J18" s="27">
        <v>0</v>
      </c>
      <c r="K18" s="27">
        <v>0</v>
      </c>
      <c r="L18" s="27">
        <v>0</v>
      </c>
      <c r="M18" s="27">
        <v>0</v>
      </c>
      <c r="N18" s="27">
        <v>1</v>
      </c>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row>
    <row r="19" spans="1:50" ht="30" customHeight="1" x14ac:dyDescent="0.25">
      <c r="A19" s="39" t="s">
        <v>7</v>
      </c>
      <c r="B19" s="8" t="s">
        <v>13</v>
      </c>
      <c r="C19" s="14">
        <f t="shared" si="1"/>
        <v>37</v>
      </c>
      <c r="D19" s="20">
        <f t="shared" si="2"/>
        <v>36</v>
      </c>
      <c r="E19" s="20">
        <f t="shared" ref="E19:N19" si="5">SUM(E20:E27)</f>
        <v>11</v>
      </c>
      <c r="F19" s="20">
        <f t="shared" si="5"/>
        <v>0</v>
      </c>
      <c r="G19" s="20">
        <f t="shared" si="5"/>
        <v>0</v>
      </c>
      <c r="H19" s="20">
        <f t="shared" si="5"/>
        <v>2</v>
      </c>
      <c r="I19" s="20">
        <f t="shared" si="5"/>
        <v>0</v>
      </c>
      <c r="J19" s="20">
        <f t="shared" si="5"/>
        <v>0</v>
      </c>
      <c r="K19" s="20">
        <f t="shared" si="5"/>
        <v>0</v>
      </c>
      <c r="L19" s="20">
        <f t="shared" si="5"/>
        <v>23</v>
      </c>
      <c r="M19" s="20">
        <f t="shared" si="5"/>
        <v>0</v>
      </c>
      <c r="N19" s="20">
        <f t="shared" si="5"/>
        <v>1</v>
      </c>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row>
    <row r="20" spans="1:50" ht="30" customHeight="1" x14ac:dyDescent="0.25">
      <c r="A20" s="39"/>
      <c r="B20" s="9" t="s">
        <v>22</v>
      </c>
      <c r="C20" s="15">
        <f t="shared" si="1"/>
        <v>0</v>
      </c>
      <c r="D20" s="21">
        <f t="shared" si="2"/>
        <v>0</v>
      </c>
      <c r="E20" s="28">
        <v>0</v>
      </c>
      <c r="F20" s="28">
        <v>0</v>
      </c>
      <c r="G20" s="28">
        <v>0</v>
      </c>
      <c r="H20" s="28">
        <v>0</v>
      </c>
      <c r="I20" s="28">
        <v>0</v>
      </c>
      <c r="J20" s="28">
        <v>0</v>
      </c>
      <c r="K20" s="28">
        <v>0</v>
      </c>
      <c r="L20" s="28">
        <v>0</v>
      </c>
      <c r="M20" s="28">
        <v>0</v>
      </c>
      <c r="N20" s="28">
        <v>0</v>
      </c>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row>
    <row r="21" spans="1:50" ht="30" customHeight="1" x14ac:dyDescent="0.25">
      <c r="A21" s="39"/>
      <c r="B21" s="9" t="s">
        <v>23</v>
      </c>
      <c r="C21" s="15">
        <f t="shared" si="1"/>
        <v>0</v>
      </c>
      <c r="D21" s="21">
        <f t="shared" si="2"/>
        <v>0</v>
      </c>
      <c r="E21" s="28">
        <v>0</v>
      </c>
      <c r="F21" s="28">
        <v>0</v>
      </c>
      <c r="G21" s="28">
        <v>0</v>
      </c>
      <c r="H21" s="57">
        <v>0</v>
      </c>
      <c r="I21" s="28">
        <v>0</v>
      </c>
      <c r="J21" s="28">
        <v>0</v>
      </c>
      <c r="K21" s="28">
        <v>0</v>
      </c>
      <c r="L21" s="28">
        <v>0</v>
      </c>
      <c r="M21" s="28">
        <v>0</v>
      </c>
      <c r="N21" s="28">
        <v>0</v>
      </c>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row>
    <row r="22" spans="1:50" ht="30" customHeight="1" x14ac:dyDescent="0.25">
      <c r="A22" s="39"/>
      <c r="B22" s="9" t="s">
        <v>24</v>
      </c>
      <c r="C22" s="15">
        <f t="shared" si="1"/>
        <v>0</v>
      </c>
      <c r="D22" s="21">
        <f t="shared" si="2"/>
        <v>0</v>
      </c>
      <c r="E22" s="28">
        <v>0</v>
      </c>
      <c r="F22" s="28">
        <v>0</v>
      </c>
      <c r="G22" s="28">
        <v>0</v>
      </c>
      <c r="H22" s="28">
        <v>0</v>
      </c>
      <c r="I22" s="28">
        <v>0</v>
      </c>
      <c r="J22" s="28">
        <v>0</v>
      </c>
      <c r="K22" s="28">
        <v>0</v>
      </c>
      <c r="L22" s="28">
        <v>0</v>
      </c>
      <c r="M22" s="28">
        <v>0</v>
      </c>
      <c r="N22" s="28">
        <v>0</v>
      </c>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row>
    <row r="23" spans="1:50" ht="30" customHeight="1" x14ac:dyDescent="0.25">
      <c r="A23" s="39"/>
      <c r="B23" s="9" t="s">
        <v>25</v>
      </c>
      <c r="C23" s="15">
        <f t="shared" si="1"/>
        <v>8</v>
      </c>
      <c r="D23" s="21">
        <f t="shared" si="2"/>
        <v>8</v>
      </c>
      <c r="E23" s="28">
        <v>0</v>
      </c>
      <c r="F23" s="28">
        <v>0</v>
      </c>
      <c r="G23" s="28">
        <v>0</v>
      </c>
      <c r="H23" s="28">
        <v>0</v>
      </c>
      <c r="I23" s="28">
        <v>0</v>
      </c>
      <c r="J23" s="28">
        <v>0</v>
      </c>
      <c r="K23" s="28">
        <v>0</v>
      </c>
      <c r="L23" s="28">
        <v>8</v>
      </c>
      <c r="M23" s="28">
        <v>0</v>
      </c>
      <c r="N23" s="28">
        <v>0</v>
      </c>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row>
    <row r="24" spans="1:50" ht="30" customHeight="1" x14ac:dyDescent="0.25">
      <c r="A24" s="39"/>
      <c r="B24" s="9" t="s">
        <v>26</v>
      </c>
      <c r="C24" s="15">
        <f t="shared" si="1"/>
        <v>0</v>
      </c>
      <c r="D24" s="21">
        <f t="shared" si="2"/>
        <v>0</v>
      </c>
      <c r="E24" s="28">
        <v>0</v>
      </c>
      <c r="F24" s="28">
        <v>0</v>
      </c>
      <c r="G24" s="28">
        <v>0</v>
      </c>
      <c r="H24" s="28">
        <v>0</v>
      </c>
      <c r="I24" s="28">
        <v>0</v>
      </c>
      <c r="J24" s="28">
        <v>0</v>
      </c>
      <c r="K24" s="28">
        <v>0</v>
      </c>
      <c r="L24" s="28">
        <v>0</v>
      </c>
      <c r="M24" s="28">
        <v>0</v>
      </c>
      <c r="N24" s="28">
        <v>0</v>
      </c>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row>
    <row r="25" spans="1:50" ht="30" customHeight="1" x14ac:dyDescent="0.25">
      <c r="A25" s="39"/>
      <c r="B25" s="9" t="s">
        <v>27</v>
      </c>
      <c r="C25" s="15">
        <f t="shared" si="1"/>
        <v>0</v>
      </c>
      <c r="D25" s="21">
        <f t="shared" si="2"/>
        <v>0</v>
      </c>
      <c r="E25" s="28">
        <v>0</v>
      </c>
      <c r="F25" s="28">
        <v>0</v>
      </c>
      <c r="G25" s="28">
        <v>0</v>
      </c>
      <c r="H25" s="28">
        <v>0</v>
      </c>
      <c r="I25" s="28">
        <v>0</v>
      </c>
      <c r="J25" s="28">
        <v>0</v>
      </c>
      <c r="K25" s="28">
        <v>0</v>
      </c>
      <c r="L25" s="28">
        <v>0</v>
      </c>
      <c r="M25" s="28">
        <v>0</v>
      </c>
      <c r="N25" s="28">
        <v>0</v>
      </c>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row>
    <row r="26" spans="1:50" ht="30" customHeight="1" x14ac:dyDescent="0.25">
      <c r="A26" s="39"/>
      <c r="B26" s="9" t="s">
        <v>28</v>
      </c>
      <c r="C26" s="15">
        <f t="shared" si="1"/>
        <v>29</v>
      </c>
      <c r="D26" s="21">
        <f t="shared" si="2"/>
        <v>28</v>
      </c>
      <c r="E26" s="28">
        <v>11</v>
      </c>
      <c r="F26" s="28">
        <v>0</v>
      </c>
      <c r="G26" s="28">
        <v>0</v>
      </c>
      <c r="H26" s="28">
        <v>2</v>
      </c>
      <c r="I26" s="28">
        <v>0</v>
      </c>
      <c r="J26" s="28">
        <v>0</v>
      </c>
      <c r="K26" s="28">
        <v>0</v>
      </c>
      <c r="L26" s="28">
        <v>15</v>
      </c>
      <c r="M26" s="28">
        <v>0</v>
      </c>
      <c r="N26" s="28">
        <v>1</v>
      </c>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row>
    <row r="27" spans="1:50" ht="30" customHeight="1" x14ac:dyDescent="0.25">
      <c r="A27" s="39"/>
      <c r="B27" s="9" t="s">
        <v>29</v>
      </c>
      <c r="C27" s="16">
        <f t="shared" si="1"/>
        <v>0</v>
      </c>
      <c r="D27" s="22">
        <f t="shared" si="2"/>
        <v>0</v>
      </c>
      <c r="E27" s="27">
        <v>0</v>
      </c>
      <c r="F27" s="27">
        <v>0</v>
      </c>
      <c r="G27" s="27">
        <v>0</v>
      </c>
      <c r="H27" s="27">
        <v>0</v>
      </c>
      <c r="I27" s="27">
        <v>0</v>
      </c>
      <c r="J27" s="27">
        <v>0</v>
      </c>
      <c r="K27" s="27">
        <v>0</v>
      </c>
      <c r="L27" s="27">
        <v>0</v>
      </c>
      <c r="M27" s="27">
        <v>0</v>
      </c>
      <c r="N27" s="27">
        <v>0</v>
      </c>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row>
    <row r="28" spans="1:50" ht="30" customHeight="1" x14ac:dyDescent="0.25">
      <c r="A28" s="39" t="s">
        <v>8</v>
      </c>
      <c r="B28" s="8" t="s">
        <v>13</v>
      </c>
      <c r="C28" s="17">
        <f t="shared" si="1"/>
        <v>6</v>
      </c>
      <c r="D28" s="23">
        <f t="shared" si="2"/>
        <v>6</v>
      </c>
      <c r="E28" s="23">
        <f t="shared" ref="E28:N28" si="6">SUM(E29:E30)</f>
        <v>0</v>
      </c>
      <c r="F28" s="23">
        <f t="shared" si="6"/>
        <v>0</v>
      </c>
      <c r="G28" s="23">
        <f t="shared" si="6"/>
        <v>0</v>
      </c>
      <c r="H28" s="23">
        <f t="shared" si="6"/>
        <v>0</v>
      </c>
      <c r="I28" s="23">
        <f t="shared" si="6"/>
        <v>0</v>
      </c>
      <c r="J28" s="23">
        <f t="shared" si="6"/>
        <v>0</v>
      </c>
      <c r="K28" s="23">
        <f t="shared" si="6"/>
        <v>0</v>
      </c>
      <c r="L28" s="23">
        <f t="shared" si="6"/>
        <v>6</v>
      </c>
      <c r="M28" s="23">
        <f t="shared" si="6"/>
        <v>0</v>
      </c>
      <c r="N28" s="23">
        <f t="shared" si="6"/>
        <v>0</v>
      </c>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row>
    <row r="29" spans="1:50" ht="30" customHeight="1" x14ac:dyDescent="0.25">
      <c r="A29" s="39"/>
      <c r="B29" s="9" t="s">
        <v>30</v>
      </c>
      <c r="C29" s="18">
        <f t="shared" si="1"/>
        <v>3</v>
      </c>
      <c r="D29" s="24">
        <f t="shared" si="2"/>
        <v>3</v>
      </c>
      <c r="E29" s="28">
        <v>0</v>
      </c>
      <c r="F29" s="28">
        <v>0</v>
      </c>
      <c r="G29" s="28">
        <v>0</v>
      </c>
      <c r="H29" s="28">
        <v>0</v>
      </c>
      <c r="I29" s="28">
        <v>0</v>
      </c>
      <c r="J29" s="28">
        <v>0</v>
      </c>
      <c r="K29" s="28">
        <v>0</v>
      </c>
      <c r="L29" s="28">
        <v>3</v>
      </c>
      <c r="M29" s="28">
        <v>0</v>
      </c>
      <c r="N29" s="28">
        <v>0</v>
      </c>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row>
    <row r="30" spans="1:50" ht="30" customHeight="1" x14ac:dyDescent="0.25">
      <c r="A30" s="39"/>
      <c r="B30" s="9" t="s">
        <v>31</v>
      </c>
      <c r="C30" s="19">
        <f t="shared" si="1"/>
        <v>3</v>
      </c>
      <c r="D30" s="25">
        <f t="shared" si="2"/>
        <v>3</v>
      </c>
      <c r="E30" s="27">
        <v>0</v>
      </c>
      <c r="F30" s="27">
        <v>0</v>
      </c>
      <c r="G30" s="27">
        <v>0</v>
      </c>
      <c r="H30" s="27">
        <v>0</v>
      </c>
      <c r="I30" s="27">
        <v>0</v>
      </c>
      <c r="J30" s="27">
        <v>0</v>
      </c>
      <c r="K30" s="27">
        <v>0</v>
      </c>
      <c r="L30" s="27">
        <v>3</v>
      </c>
      <c r="M30" s="27">
        <v>0</v>
      </c>
      <c r="N30" s="27">
        <v>0</v>
      </c>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row>
    <row r="31" spans="1:50" ht="16.5" x14ac:dyDescent="0.25">
      <c r="A31" s="40"/>
      <c r="B31" s="41"/>
      <c r="C31" s="41"/>
      <c r="D31" s="41"/>
      <c r="E31" s="41"/>
      <c r="F31" s="3"/>
      <c r="G31" s="3"/>
      <c r="H31" s="3"/>
      <c r="I31" s="3"/>
      <c r="J31" s="29" t="s">
        <v>43</v>
      </c>
      <c r="K31" s="30"/>
      <c r="L31" s="30"/>
      <c r="M31" s="30"/>
      <c r="N31" s="30"/>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row>
    <row r="32" spans="1:50" ht="16.5" x14ac:dyDescent="0.25">
      <c r="A32" s="37" t="s">
        <v>9</v>
      </c>
      <c r="B32" s="5"/>
      <c r="C32" s="37" t="s">
        <v>32</v>
      </c>
      <c r="D32" s="5"/>
      <c r="E32" s="5"/>
      <c r="F32" s="5"/>
      <c r="G32" s="4" t="s">
        <v>38</v>
      </c>
      <c r="H32" s="5"/>
      <c r="I32" s="5"/>
      <c r="J32" s="5"/>
      <c r="K32" s="5"/>
      <c r="L32" s="38" t="s">
        <v>48</v>
      </c>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row>
    <row r="33" spans="1:50" ht="16.5" x14ac:dyDescent="0.25">
      <c r="A33" s="37"/>
      <c r="B33" s="5"/>
      <c r="C33" s="37"/>
      <c r="D33" s="5"/>
      <c r="E33" s="5"/>
      <c r="F33" s="5"/>
      <c r="G33" s="4" t="s">
        <v>39</v>
      </c>
      <c r="H33" s="5"/>
      <c r="I33" s="5"/>
      <c r="J33" s="5"/>
      <c r="K33" s="5"/>
      <c r="L33" s="38"/>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row>
    <row r="34" spans="1:50" ht="16.5" x14ac:dyDescent="0.25">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row>
    <row r="35" spans="1:50" ht="16.5" x14ac:dyDescent="0.25">
      <c r="A35" s="5" t="s">
        <v>10</v>
      </c>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row>
    <row r="36" spans="1:50" ht="17.100000000000001" customHeight="1" x14ac:dyDescent="0.25">
      <c r="A36" s="5" t="s">
        <v>11</v>
      </c>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row>
    <row r="37" spans="1:50" ht="16.5" x14ac:dyDescent="0.25">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row>
    <row r="38" spans="1:50" ht="16.5" x14ac:dyDescent="0.25">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row>
    <row r="39" spans="1:50" ht="16.5" x14ac:dyDescent="0.25">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row>
    <row r="40" spans="1:50" ht="16.5" x14ac:dyDescent="0.25">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row>
    <row r="41" spans="1:50" ht="16.5" x14ac:dyDescent="0.25">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row>
    <row r="42" spans="1:50" ht="16.5" x14ac:dyDescent="0.25">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row>
    <row r="43" spans="1:50" ht="16.5" x14ac:dyDescent="0.25">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row>
    <row r="44" spans="1:50" ht="16.5" x14ac:dyDescent="0.25">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row>
    <row r="45" spans="1:50" ht="16.5" x14ac:dyDescent="0.25">
      <c r="A45" s="5"/>
      <c r="B45" s="5"/>
      <c r="C45" s="5"/>
      <c r="D45" s="5"/>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row>
    <row r="46" spans="1:50" ht="16.5" x14ac:dyDescent="0.25">
      <c r="A46" s="5"/>
      <c r="B46" s="5"/>
      <c r="C46" s="5"/>
      <c r="D46" s="5"/>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row>
    <row r="47" spans="1:50" ht="16.5" x14ac:dyDescent="0.25">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row>
    <row r="48" spans="1:50" ht="16.5" x14ac:dyDescent="0.25">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row>
    <row r="49" spans="1:50" ht="16.5" x14ac:dyDescent="0.25">
      <c r="A49" s="5"/>
      <c r="B49" s="5"/>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row>
    <row r="50" spans="1:50" ht="16.5" x14ac:dyDescent="0.25">
      <c r="A50" s="5"/>
      <c r="B50" s="5"/>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row>
    <row r="51" spans="1:50" ht="16.5" x14ac:dyDescent="0.25">
      <c r="A51" s="5"/>
      <c r="B51" s="5"/>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row>
    <row r="52" spans="1:50" ht="16.5" x14ac:dyDescent="0.25">
      <c r="A52" s="5"/>
      <c r="B52" s="5"/>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row>
    <row r="53" spans="1:50" ht="16.5" x14ac:dyDescent="0.25">
      <c r="A53" s="5"/>
      <c r="B53" s="5"/>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row>
    <row r="54" spans="1:50" ht="16.5" x14ac:dyDescent="0.25">
      <c r="A54" s="5"/>
      <c r="B54" s="5"/>
      <c r="C54" s="5"/>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row>
    <row r="55" spans="1:50" ht="16.5" x14ac:dyDescent="0.25">
      <c r="A55" s="5"/>
      <c r="B55" s="5"/>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row>
    <row r="56" spans="1:50" ht="16.5" x14ac:dyDescent="0.25">
      <c r="A56" s="5"/>
      <c r="B56" s="5"/>
      <c r="C56" s="5"/>
      <c r="D56" s="5"/>
      <c r="E56" s="5"/>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row>
    <row r="57" spans="1:50" ht="16.5" x14ac:dyDescent="0.25">
      <c r="A57" s="5"/>
      <c r="B57" s="5"/>
      <c r="C57" s="5"/>
      <c r="D57" s="5"/>
      <c r="E57" s="5"/>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row>
    <row r="58" spans="1:50" ht="16.5" x14ac:dyDescent="0.25">
      <c r="A58" s="5"/>
      <c r="B58" s="5"/>
      <c r="C58" s="5"/>
      <c r="D58" s="5"/>
      <c r="E58" s="5"/>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row>
    <row r="59" spans="1:50" ht="16.5" x14ac:dyDescent="0.25">
      <c r="A59" s="5"/>
      <c r="B59" s="5"/>
      <c r="C59" s="5"/>
      <c r="D59" s="5"/>
      <c r="E59" s="5"/>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row>
    <row r="60" spans="1:50" ht="16.5" x14ac:dyDescent="0.25">
      <c r="A60" s="5"/>
      <c r="B60" s="5"/>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row>
    <row r="61" spans="1:50" ht="16.5" x14ac:dyDescent="0.25">
      <c r="A61" s="5"/>
      <c r="B61" s="5"/>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row>
    <row r="62" spans="1:50" ht="16.5" x14ac:dyDescent="0.25">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row>
    <row r="63" spans="1:50" ht="16.5" x14ac:dyDescent="0.25">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row>
    <row r="64" spans="1:50" ht="16.5" x14ac:dyDescent="0.25">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row>
    <row r="65" spans="1:50" ht="16.5" x14ac:dyDescent="0.25">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row>
    <row r="66" spans="1:50" ht="16.5" x14ac:dyDescent="0.25">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row>
    <row r="67" spans="1:50" ht="16.5" x14ac:dyDescent="0.25">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row>
    <row r="68" spans="1:50" ht="16.5" x14ac:dyDescent="0.25">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row>
    <row r="69" spans="1:50" ht="16.5" x14ac:dyDescent="0.25">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row>
    <row r="70" spans="1:50" ht="16.5" x14ac:dyDescent="0.25">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row>
    <row r="71" spans="1:50" ht="16.5" x14ac:dyDescent="0.25">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row>
    <row r="72" spans="1:50" ht="16.5" x14ac:dyDescent="0.25">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row>
    <row r="73" spans="1:50" ht="16.5" x14ac:dyDescent="0.25">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row>
    <row r="74" spans="1:50" ht="16.5" x14ac:dyDescent="0.25">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row>
    <row r="75" spans="1:50" ht="16.5" x14ac:dyDescent="0.25">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row>
    <row r="76" spans="1:50" ht="16.5" x14ac:dyDescent="0.25">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row>
    <row r="77" spans="1:50" ht="16.5" x14ac:dyDescent="0.25">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row>
    <row r="78" spans="1:50" ht="16.5" x14ac:dyDescent="0.25">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row>
    <row r="79" spans="1:50" ht="16.5" x14ac:dyDescent="0.25">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row>
    <row r="80" spans="1:50" ht="16.5" x14ac:dyDescent="0.25">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row>
    <row r="81" spans="1:50" ht="16.5" x14ac:dyDescent="0.25">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row>
    <row r="82" spans="1:50" ht="16.5" x14ac:dyDescent="0.25">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row>
    <row r="83" spans="1:50" ht="16.5" x14ac:dyDescent="0.25">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row>
    <row r="84" spans="1:50" ht="16.5" x14ac:dyDescent="0.25">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row>
    <row r="85" spans="1:50" ht="16.5" x14ac:dyDescent="0.25">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row>
    <row r="86" spans="1:50" ht="16.5" x14ac:dyDescent="0.25">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row>
    <row r="87" spans="1:50" ht="16.5" x14ac:dyDescent="0.25">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row>
    <row r="88" spans="1:50" ht="16.5" x14ac:dyDescent="0.25">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row>
    <row r="89" spans="1:50" ht="16.5" x14ac:dyDescent="0.25">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row>
    <row r="90" spans="1:50" ht="16.5" x14ac:dyDescent="0.25">
      <c r="A90" s="5"/>
      <c r="B90" s="5"/>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row>
    <row r="91" spans="1:50" ht="16.5" x14ac:dyDescent="0.25">
      <c r="A91" s="5"/>
      <c r="B91" s="5"/>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row>
    <row r="92" spans="1:50" ht="16.5" x14ac:dyDescent="0.25">
      <c r="A92" s="5"/>
      <c r="B92" s="5"/>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row>
    <row r="93" spans="1:50" ht="16.5" x14ac:dyDescent="0.25">
      <c r="A93" s="5"/>
      <c r="B93" s="5"/>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row>
    <row r="94" spans="1:50" ht="16.5" x14ac:dyDescent="0.25">
      <c r="A94" s="5"/>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row>
    <row r="95" spans="1:50" ht="16.5" x14ac:dyDescent="0.25">
      <c r="A95" s="5"/>
      <c r="B95" s="5"/>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c r="AH95" s="5"/>
      <c r="AI95" s="5"/>
      <c r="AJ95" s="5"/>
      <c r="AK95" s="5"/>
      <c r="AL95" s="5"/>
      <c r="AM95" s="5"/>
      <c r="AN95" s="5"/>
      <c r="AO95" s="5"/>
      <c r="AP95" s="5"/>
      <c r="AQ95" s="5"/>
      <c r="AR95" s="5"/>
      <c r="AS95" s="5"/>
      <c r="AT95" s="5"/>
      <c r="AU95" s="5"/>
      <c r="AV95" s="5"/>
      <c r="AW95" s="5"/>
      <c r="AX95" s="5"/>
    </row>
    <row r="96" spans="1:50" ht="16.5" x14ac:dyDescent="0.25">
      <c r="A96" s="5"/>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row>
    <row r="97" spans="1:50" ht="16.5" x14ac:dyDescent="0.25">
      <c r="A97" s="5"/>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c r="AH97" s="5"/>
      <c r="AI97" s="5"/>
      <c r="AJ97" s="5"/>
      <c r="AK97" s="5"/>
      <c r="AL97" s="5"/>
      <c r="AM97" s="5"/>
      <c r="AN97" s="5"/>
      <c r="AO97" s="5"/>
      <c r="AP97" s="5"/>
      <c r="AQ97" s="5"/>
      <c r="AR97" s="5"/>
      <c r="AS97" s="5"/>
      <c r="AT97" s="5"/>
      <c r="AU97" s="5"/>
      <c r="AV97" s="5"/>
      <c r="AW97" s="5"/>
      <c r="AX97" s="5"/>
    </row>
    <row r="98" spans="1:50" ht="16.5" x14ac:dyDescent="0.25">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c r="AH98" s="5"/>
      <c r="AI98" s="5"/>
      <c r="AJ98" s="5"/>
      <c r="AK98" s="5"/>
      <c r="AL98" s="5"/>
      <c r="AM98" s="5"/>
      <c r="AN98" s="5"/>
      <c r="AO98" s="5"/>
      <c r="AP98" s="5"/>
      <c r="AQ98" s="5"/>
      <c r="AR98" s="5"/>
      <c r="AS98" s="5"/>
      <c r="AT98" s="5"/>
      <c r="AU98" s="5"/>
      <c r="AV98" s="5"/>
      <c r="AW98" s="5"/>
      <c r="AX98" s="5"/>
    </row>
    <row r="99" spans="1:50" ht="16.5" x14ac:dyDescent="0.25">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row>
    <row r="100" spans="1:50" ht="16.5" x14ac:dyDescent="0.25">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row>
    <row r="101" spans="1:50" ht="16.5" x14ac:dyDescent="0.25">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c r="AH101" s="5"/>
      <c r="AI101" s="5"/>
      <c r="AJ101" s="5"/>
      <c r="AK101" s="5"/>
      <c r="AL101" s="5"/>
      <c r="AM101" s="5"/>
      <c r="AN101" s="5"/>
      <c r="AO101" s="5"/>
      <c r="AP101" s="5"/>
      <c r="AQ101" s="5"/>
      <c r="AR101" s="5"/>
      <c r="AS101" s="5"/>
      <c r="AT101" s="5"/>
      <c r="AU101" s="5"/>
      <c r="AV101" s="5"/>
      <c r="AW101" s="5"/>
      <c r="AX101" s="5"/>
    </row>
    <row r="102" spans="1:50" ht="16.5" x14ac:dyDescent="0.25">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c r="AH102" s="5"/>
      <c r="AI102" s="5"/>
      <c r="AJ102" s="5"/>
      <c r="AK102" s="5"/>
      <c r="AL102" s="5"/>
      <c r="AM102" s="5"/>
      <c r="AN102" s="5"/>
      <c r="AO102" s="5"/>
      <c r="AP102" s="5"/>
      <c r="AQ102" s="5"/>
      <c r="AR102" s="5"/>
      <c r="AS102" s="5"/>
      <c r="AT102" s="5"/>
      <c r="AU102" s="5"/>
      <c r="AV102" s="5"/>
      <c r="AW102" s="5"/>
      <c r="AX102" s="5"/>
    </row>
    <row r="103" spans="1:50" ht="16.5" x14ac:dyDescent="0.25">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c r="AH103" s="5"/>
      <c r="AI103" s="5"/>
      <c r="AJ103" s="5"/>
      <c r="AK103" s="5"/>
      <c r="AL103" s="5"/>
      <c r="AM103" s="5"/>
      <c r="AN103" s="5"/>
      <c r="AO103" s="5"/>
      <c r="AP103" s="5"/>
      <c r="AQ103" s="5"/>
      <c r="AR103" s="5"/>
      <c r="AS103" s="5"/>
      <c r="AT103" s="5"/>
      <c r="AU103" s="5"/>
      <c r="AV103" s="5"/>
      <c r="AW103" s="5"/>
      <c r="AX103" s="5"/>
    </row>
    <row r="104" spans="1:50" ht="16.5" x14ac:dyDescent="0.25">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c r="AH104" s="5"/>
      <c r="AI104" s="5"/>
      <c r="AJ104" s="5"/>
      <c r="AK104" s="5"/>
      <c r="AL104" s="5"/>
      <c r="AM104" s="5"/>
      <c r="AN104" s="5"/>
      <c r="AO104" s="5"/>
      <c r="AP104" s="5"/>
      <c r="AQ104" s="5"/>
      <c r="AR104" s="5"/>
      <c r="AS104" s="5"/>
      <c r="AT104" s="5"/>
      <c r="AU104" s="5"/>
      <c r="AV104" s="5"/>
      <c r="AW104" s="5"/>
      <c r="AX104" s="5"/>
    </row>
    <row r="105" spans="1:50" ht="16.5" x14ac:dyDescent="0.25">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c r="AH105" s="5"/>
      <c r="AI105" s="5"/>
      <c r="AJ105" s="5"/>
      <c r="AK105" s="5"/>
      <c r="AL105" s="5"/>
      <c r="AM105" s="5"/>
      <c r="AN105" s="5"/>
      <c r="AO105" s="5"/>
      <c r="AP105" s="5"/>
      <c r="AQ105" s="5"/>
      <c r="AR105" s="5"/>
      <c r="AS105" s="5"/>
      <c r="AT105" s="5"/>
      <c r="AU105" s="5"/>
      <c r="AV105" s="5"/>
      <c r="AW105" s="5"/>
      <c r="AX105" s="5"/>
    </row>
    <row r="106" spans="1:50" ht="16.5" x14ac:dyDescent="0.25">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c r="AH106" s="5"/>
      <c r="AI106" s="5"/>
      <c r="AJ106" s="5"/>
      <c r="AK106" s="5"/>
      <c r="AL106" s="5"/>
      <c r="AM106" s="5"/>
      <c r="AN106" s="5"/>
      <c r="AO106" s="5"/>
      <c r="AP106" s="5"/>
      <c r="AQ106" s="5"/>
      <c r="AR106" s="5"/>
      <c r="AS106" s="5"/>
      <c r="AT106" s="5"/>
      <c r="AU106" s="5"/>
      <c r="AV106" s="5"/>
      <c r="AW106" s="5"/>
      <c r="AX106" s="5"/>
    </row>
    <row r="107" spans="1:50" ht="16.5" x14ac:dyDescent="0.25">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row>
    <row r="108" spans="1:50" ht="16.5" x14ac:dyDescent="0.25">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row>
    <row r="109" spans="1:50" ht="16.5" x14ac:dyDescent="0.25">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row>
    <row r="110" spans="1:50" ht="16.5" x14ac:dyDescent="0.25">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row>
    <row r="111" spans="1:50" ht="16.5" x14ac:dyDescent="0.25">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row>
    <row r="112" spans="1:50" ht="16.5" x14ac:dyDescent="0.25">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row>
    <row r="113" spans="1:50" ht="16.5" x14ac:dyDescent="0.25">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row>
    <row r="114" spans="1:50" ht="16.5" x14ac:dyDescent="0.25">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row>
    <row r="115" spans="1:50" ht="16.5" x14ac:dyDescent="0.25">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row>
    <row r="116" spans="1:50" ht="16.5" x14ac:dyDescent="0.25">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row>
    <row r="117" spans="1:50" ht="16.5" x14ac:dyDescent="0.25">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row>
    <row r="118" spans="1:50" ht="16.5" x14ac:dyDescent="0.25">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row>
    <row r="119" spans="1:50" ht="16.5" x14ac:dyDescent="0.25">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row>
    <row r="120" spans="1:50" ht="16.5" x14ac:dyDescent="0.25">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row>
    <row r="121" spans="1:50" ht="16.5" x14ac:dyDescent="0.25">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row>
    <row r="122" spans="1:50" ht="16.5" x14ac:dyDescent="0.25">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row>
    <row r="123" spans="1:50" ht="16.5" x14ac:dyDescent="0.25">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row>
    <row r="124" spans="1:50" ht="16.5" x14ac:dyDescent="0.25">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row>
    <row r="125" spans="1:50" ht="16.5" x14ac:dyDescent="0.25">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row>
    <row r="126" spans="1:50" ht="16.5" x14ac:dyDescent="0.25">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row>
    <row r="127" spans="1:50" ht="16.5" x14ac:dyDescent="0.25">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row>
    <row r="128" spans="1:50" ht="16.5" x14ac:dyDescent="0.25">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row>
    <row r="129" spans="1:50" ht="16.5" x14ac:dyDescent="0.25">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row>
    <row r="130" spans="1:50" ht="16.5" x14ac:dyDescent="0.25">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row>
    <row r="131" spans="1:50" ht="16.5" x14ac:dyDescent="0.25">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row>
    <row r="132" spans="1:50" ht="16.5" x14ac:dyDescent="0.25">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row>
    <row r="133" spans="1:50" ht="16.5" x14ac:dyDescent="0.25">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row>
    <row r="134" spans="1:50" ht="16.5" x14ac:dyDescent="0.25">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row>
    <row r="135" spans="1:50" ht="16.5" x14ac:dyDescent="0.25">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row>
    <row r="136" spans="1:50" ht="16.5" x14ac:dyDescent="0.25">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row>
    <row r="137" spans="1:50" ht="16.5" x14ac:dyDescent="0.25">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row>
    <row r="138" spans="1:50" ht="16.5" x14ac:dyDescent="0.25">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row>
    <row r="139" spans="1:50" ht="16.5" x14ac:dyDescent="0.25">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row>
    <row r="140" spans="1:50" ht="16.5" x14ac:dyDescent="0.25">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row>
    <row r="141" spans="1:50" ht="16.5" x14ac:dyDescent="0.25">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row>
    <row r="142" spans="1:50" ht="16.5" x14ac:dyDescent="0.25">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row>
    <row r="143" spans="1:50" ht="16.5" x14ac:dyDescent="0.25">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row>
    <row r="144" spans="1:50" ht="16.5" x14ac:dyDescent="0.25">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row>
    <row r="145" spans="1:50" ht="16.5" x14ac:dyDescent="0.25">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row>
    <row r="146" spans="1:50" ht="16.5" x14ac:dyDescent="0.25">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row>
    <row r="147" spans="1:50" ht="16.5" x14ac:dyDescent="0.25">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row>
    <row r="148" spans="1:50" ht="16.5" x14ac:dyDescent="0.25">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row>
    <row r="149" spans="1:50" ht="16.5" x14ac:dyDescent="0.25">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row>
    <row r="150" spans="1:50" ht="16.5" x14ac:dyDescent="0.25">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row>
    <row r="151" spans="1:50" ht="16.5" x14ac:dyDescent="0.25">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row>
    <row r="152" spans="1:50" ht="16.5" x14ac:dyDescent="0.25">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row>
    <row r="153" spans="1:50" ht="16.5" x14ac:dyDescent="0.25">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row>
    <row r="154" spans="1:50" ht="16.5" x14ac:dyDescent="0.25">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row>
    <row r="155" spans="1:50" ht="16.5" x14ac:dyDescent="0.25">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row>
    <row r="156" spans="1:50" ht="16.5" x14ac:dyDescent="0.25">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row>
    <row r="157" spans="1:50" ht="16.5" x14ac:dyDescent="0.25">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row>
    <row r="158" spans="1:50" ht="16.5" x14ac:dyDescent="0.25">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row>
    <row r="159" spans="1:50" ht="16.5" x14ac:dyDescent="0.25">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row>
    <row r="160" spans="1:50" ht="16.5" x14ac:dyDescent="0.25">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row>
    <row r="161" spans="1:50" ht="16.5" x14ac:dyDescent="0.25">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row>
    <row r="162" spans="1:50" ht="16.5" x14ac:dyDescent="0.25">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row>
    <row r="163" spans="1:50" ht="16.5" x14ac:dyDescent="0.25">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row>
    <row r="164" spans="1:50" ht="16.5" x14ac:dyDescent="0.25">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row>
    <row r="165" spans="1:50" ht="16.5" x14ac:dyDescent="0.25">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row>
    <row r="166" spans="1:50" ht="16.5" x14ac:dyDescent="0.25">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row>
    <row r="167" spans="1:50" ht="16.5" x14ac:dyDescent="0.25">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row>
    <row r="168" spans="1:50" ht="16.5" x14ac:dyDescent="0.25">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row>
    <row r="169" spans="1:50" ht="16.5" x14ac:dyDescent="0.25">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c r="AH169" s="5"/>
      <c r="AI169" s="5"/>
      <c r="AJ169" s="5"/>
      <c r="AK169" s="5"/>
      <c r="AL169" s="5"/>
      <c r="AM169" s="5"/>
      <c r="AN169" s="5"/>
      <c r="AO169" s="5"/>
      <c r="AP169" s="5"/>
      <c r="AQ169" s="5"/>
      <c r="AR169" s="5"/>
      <c r="AS169" s="5"/>
      <c r="AT169" s="5"/>
      <c r="AU169" s="5"/>
      <c r="AV169" s="5"/>
      <c r="AW169" s="5"/>
      <c r="AX169" s="5"/>
    </row>
    <row r="170" spans="1:50" ht="16.5" x14ac:dyDescent="0.25">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c r="AH170" s="5"/>
      <c r="AI170" s="5"/>
      <c r="AJ170" s="5"/>
      <c r="AK170" s="5"/>
      <c r="AL170" s="5"/>
      <c r="AM170" s="5"/>
      <c r="AN170" s="5"/>
      <c r="AO170" s="5"/>
      <c r="AP170" s="5"/>
      <c r="AQ170" s="5"/>
      <c r="AR170" s="5"/>
      <c r="AS170" s="5"/>
      <c r="AT170" s="5"/>
      <c r="AU170" s="5"/>
      <c r="AV170" s="5"/>
      <c r="AW170" s="5"/>
      <c r="AX170" s="5"/>
    </row>
    <row r="171" spans="1:50" ht="16.5" x14ac:dyDescent="0.25">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c r="AH171" s="5"/>
      <c r="AI171" s="5"/>
      <c r="AJ171" s="5"/>
      <c r="AK171" s="5"/>
      <c r="AL171" s="5"/>
      <c r="AM171" s="5"/>
      <c r="AN171" s="5"/>
      <c r="AO171" s="5"/>
      <c r="AP171" s="5"/>
      <c r="AQ171" s="5"/>
      <c r="AR171" s="5"/>
      <c r="AS171" s="5"/>
      <c r="AT171" s="5"/>
      <c r="AU171" s="5"/>
      <c r="AV171" s="5"/>
      <c r="AW171" s="5"/>
      <c r="AX171" s="5"/>
    </row>
    <row r="172" spans="1:50" ht="16.5" x14ac:dyDescent="0.25">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c r="AW172" s="5"/>
      <c r="AX172" s="5"/>
    </row>
    <row r="173" spans="1:50" ht="16.5" x14ac:dyDescent="0.25">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c r="AH173" s="5"/>
      <c r="AI173" s="5"/>
      <c r="AJ173" s="5"/>
      <c r="AK173" s="5"/>
      <c r="AL173" s="5"/>
      <c r="AM173" s="5"/>
      <c r="AN173" s="5"/>
      <c r="AO173" s="5"/>
      <c r="AP173" s="5"/>
      <c r="AQ173" s="5"/>
      <c r="AR173" s="5"/>
      <c r="AS173" s="5"/>
      <c r="AT173" s="5"/>
      <c r="AU173" s="5"/>
      <c r="AV173" s="5"/>
      <c r="AW173" s="5"/>
      <c r="AX173" s="5"/>
    </row>
    <row r="174" spans="1:50" ht="16.5" x14ac:dyDescent="0.25">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c r="AH174" s="5"/>
      <c r="AI174" s="5"/>
      <c r="AJ174" s="5"/>
      <c r="AK174" s="5"/>
      <c r="AL174" s="5"/>
      <c r="AM174" s="5"/>
      <c r="AN174" s="5"/>
      <c r="AO174" s="5"/>
      <c r="AP174" s="5"/>
      <c r="AQ174" s="5"/>
      <c r="AR174" s="5"/>
      <c r="AS174" s="5"/>
      <c r="AT174" s="5"/>
      <c r="AU174" s="5"/>
      <c r="AV174" s="5"/>
      <c r="AW174" s="5"/>
      <c r="AX174" s="5"/>
    </row>
    <row r="175" spans="1:50" ht="16.5" x14ac:dyDescent="0.25">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c r="AH175" s="5"/>
      <c r="AI175" s="5"/>
      <c r="AJ175" s="5"/>
      <c r="AK175" s="5"/>
      <c r="AL175" s="5"/>
      <c r="AM175" s="5"/>
      <c r="AN175" s="5"/>
      <c r="AO175" s="5"/>
      <c r="AP175" s="5"/>
      <c r="AQ175" s="5"/>
      <c r="AR175" s="5"/>
      <c r="AS175" s="5"/>
      <c r="AT175" s="5"/>
      <c r="AU175" s="5"/>
      <c r="AV175" s="5"/>
      <c r="AW175" s="5"/>
      <c r="AX175" s="5"/>
    </row>
    <row r="176" spans="1:50" ht="16.5" x14ac:dyDescent="0.25">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row>
    <row r="177" spans="1:50" ht="16.5" x14ac:dyDescent="0.25">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row>
    <row r="178" spans="1:50" ht="16.5" x14ac:dyDescent="0.25">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row>
    <row r="179" spans="1:50" ht="16.5" x14ac:dyDescent="0.25">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row>
    <row r="180" spans="1:50" ht="16.5" x14ac:dyDescent="0.25">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row>
    <row r="181" spans="1:50" ht="16.5" x14ac:dyDescent="0.25">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row>
    <row r="182" spans="1:50" ht="16.5" x14ac:dyDescent="0.25">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row>
    <row r="183" spans="1:50" ht="16.5" x14ac:dyDescent="0.25">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row>
    <row r="184" spans="1:50" ht="16.5" x14ac:dyDescent="0.25">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row>
    <row r="185" spans="1:50" ht="16.5" x14ac:dyDescent="0.25">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row>
    <row r="186" spans="1:50" ht="16.5" x14ac:dyDescent="0.25">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row>
    <row r="187" spans="1:50" ht="16.5" x14ac:dyDescent="0.25">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row>
    <row r="188" spans="1:50" ht="16.5" x14ac:dyDescent="0.25">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row>
    <row r="189" spans="1:50" ht="16.5" x14ac:dyDescent="0.25">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row>
    <row r="190" spans="1:50" ht="16.5" x14ac:dyDescent="0.25">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row>
    <row r="191" spans="1:50" ht="16.5" x14ac:dyDescent="0.25">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row>
    <row r="192" spans="1:50" ht="16.5" x14ac:dyDescent="0.25">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row>
    <row r="193" spans="1:50" ht="16.5" x14ac:dyDescent="0.25">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row>
    <row r="194" spans="1:50" ht="16.5" x14ac:dyDescent="0.25">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c r="AH194" s="5"/>
      <c r="AI194" s="5"/>
      <c r="AJ194" s="5"/>
      <c r="AK194" s="5"/>
      <c r="AL194" s="5"/>
      <c r="AM194" s="5"/>
      <c r="AN194" s="5"/>
      <c r="AO194" s="5"/>
      <c r="AP194" s="5"/>
      <c r="AQ194" s="5"/>
      <c r="AR194" s="5"/>
      <c r="AS194" s="5"/>
      <c r="AT194" s="5"/>
      <c r="AU194" s="5"/>
      <c r="AV194" s="5"/>
      <c r="AW194" s="5"/>
      <c r="AX194" s="5"/>
    </row>
    <row r="195" spans="1:50" ht="16.5" x14ac:dyDescent="0.25">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c r="AH195" s="5"/>
      <c r="AI195" s="5"/>
      <c r="AJ195" s="5"/>
      <c r="AK195" s="5"/>
      <c r="AL195" s="5"/>
      <c r="AM195" s="5"/>
      <c r="AN195" s="5"/>
      <c r="AO195" s="5"/>
      <c r="AP195" s="5"/>
      <c r="AQ195" s="5"/>
      <c r="AR195" s="5"/>
      <c r="AS195" s="5"/>
      <c r="AT195" s="5"/>
      <c r="AU195" s="5"/>
      <c r="AV195" s="5"/>
      <c r="AW195" s="5"/>
      <c r="AX195" s="5"/>
    </row>
    <row r="196" spans="1:50" ht="16.5" x14ac:dyDescent="0.25">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c r="AW196" s="5"/>
      <c r="AX196" s="5"/>
    </row>
    <row r="197" spans="1:50" ht="16.5" x14ac:dyDescent="0.25">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c r="AH197" s="5"/>
      <c r="AI197" s="5"/>
      <c r="AJ197" s="5"/>
      <c r="AK197" s="5"/>
      <c r="AL197" s="5"/>
      <c r="AM197" s="5"/>
      <c r="AN197" s="5"/>
      <c r="AO197" s="5"/>
      <c r="AP197" s="5"/>
      <c r="AQ197" s="5"/>
      <c r="AR197" s="5"/>
      <c r="AS197" s="5"/>
      <c r="AT197" s="5"/>
      <c r="AU197" s="5"/>
      <c r="AV197" s="5"/>
      <c r="AW197" s="5"/>
      <c r="AX197" s="5"/>
    </row>
    <row r="198" spans="1:50" ht="16.5" x14ac:dyDescent="0.25">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c r="AH198" s="5"/>
      <c r="AI198" s="5"/>
      <c r="AJ198" s="5"/>
      <c r="AK198" s="5"/>
      <c r="AL198" s="5"/>
      <c r="AM198" s="5"/>
      <c r="AN198" s="5"/>
      <c r="AO198" s="5"/>
      <c r="AP198" s="5"/>
      <c r="AQ198" s="5"/>
      <c r="AR198" s="5"/>
      <c r="AS198" s="5"/>
      <c r="AT198" s="5"/>
      <c r="AU198" s="5"/>
      <c r="AV198" s="5"/>
      <c r="AW198" s="5"/>
      <c r="AX198" s="5"/>
    </row>
    <row r="199" spans="1:50" ht="16.5" x14ac:dyDescent="0.25">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c r="AH199" s="5"/>
      <c r="AI199" s="5"/>
      <c r="AJ199" s="5"/>
      <c r="AK199" s="5"/>
      <c r="AL199" s="5"/>
      <c r="AM199" s="5"/>
      <c r="AN199" s="5"/>
      <c r="AO199" s="5"/>
      <c r="AP199" s="5"/>
      <c r="AQ199" s="5"/>
      <c r="AR199" s="5"/>
      <c r="AS199" s="5"/>
      <c r="AT199" s="5"/>
      <c r="AU199" s="5"/>
      <c r="AV199" s="5"/>
      <c r="AW199" s="5"/>
      <c r="AX199" s="5"/>
    </row>
    <row r="200" spans="1:50" ht="16.5" x14ac:dyDescent="0.25">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c r="AH200" s="5"/>
      <c r="AI200" s="5"/>
      <c r="AJ200" s="5"/>
      <c r="AK200" s="5"/>
      <c r="AL200" s="5"/>
      <c r="AM200" s="5"/>
      <c r="AN200" s="5"/>
      <c r="AO200" s="5"/>
      <c r="AP200" s="5"/>
      <c r="AQ200" s="5"/>
      <c r="AR200" s="5"/>
      <c r="AS200" s="5"/>
      <c r="AT200" s="5"/>
      <c r="AU200" s="5"/>
      <c r="AV200" s="5"/>
      <c r="AW200" s="5"/>
      <c r="AX200" s="5"/>
    </row>
  </sheetData>
  <mergeCells count="18">
    <mergeCell ref="A6:B7"/>
    <mergeCell ref="C6:C7"/>
    <mergeCell ref="D6:M6"/>
    <mergeCell ref="N6:N7"/>
    <mergeCell ref="I1:K2"/>
    <mergeCell ref="M1:N1"/>
    <mergeCell ref="M2:N2"/>
    <mergeCell ref="A3:N3"/>
    <mergeCell ref="A4:N4"/>
    <mergeCell ref="A32:A33"/>
    <mergeCell ref="C32:C33"/>
    <mergeCell ref="L32:L33"/>
    <mergeCell ref="A8:A10"/>
    <mergeCell ref="A11:A13"/>
    <mergeCell ref="A14:A18"/>
    <mergeCell ref="A19:A27"/>
    <mergeCell ref="A28:A30"/>
    <mergeCell ref="A31:E31"/>
  </mergeCells>
  <phoneticPr fontId="9"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陳思穎</cp:lastModifiedBy>
  <dcterms:modified xsi:type="dcterms:W3CDTF">2026-03-12T03:36:19Z</dcterms:modified>
</cp:coreProperties>
</file>