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<sst xmlns="http://schemas.openxmlformats.org/spreadsheetml/2006/main" count="85">
  <si>
    <t>公開類</t>
  </si>
  <si>
    <t>年報</t>
  </si>
  <si>
    <t>臺中市公有超級市場出租現況表</t>
  </si>
  <si>
    <t>中華民國114年底</t>
  </si>
  <si>
    <t>行政區</t>
  </si>
  <si>
    <t>超市名稱</t>
  </si>
  <si>
    <t>基地面積</t>
  </si>
  <si>
    <t>使用樓層 面積</t>
  </si>
  <si>
    <t>總樓層</t>
  </si>
  <si>
    <t>超市使用樓層</t>
  </si>
  <si>
    <t>承租公司</t>
  </si>
  <si>
    <t>連絡電話</t>
  </si>
  <si>
    <t>公司連絡地址</t>
  </si>
  <si>
    <t>超市地址</t>
  </si>
  <si>
    <t>超市電話</t>
  </si>
  <si>
    <t>租金</t>
  </si>
  <si>
    <t>租期</t>
  </si>
  <si>
    <t>租約現況</t>
  </si>
  <si>
    <t>繳款日期</t>
  </si>
  <si>
    <t>開業日期</t>
  </si>
  <si>
    <t>承租方式</t>
  </si>
  <si>
    <t>備註</t>
  </si>
  <si>
    <t>填表</t>
  </si>
  <si>
    <t>資料來源：本局市場管理科根據本市各公有超級市場租賃契約書等相關資料編製而成。</t>
  </si>
  <si>
    <t>填表說明：本表編製1份，並依統計法規定永久保存，資料透過網際網路上傳至「臺中市公務統計行政管理系統」。</t>
  </si>
  <si>
    <t>B1</t>
  </si>
  <si>
    <t>1F</t>
  </si>
  <si>
    <t>2F</t>
  </si>
  <si>
    <t>起始日</t>
  </si>
  <si>
    <t>終止日</t>
  </si>
  <si>
    <t>次年2月底前填報</t>
  </si>
  <si>
    <t>北區</t>
  </si>
  <si>
    <t>東義超市</t>
  </si>
  <si>
    <t>B1~4F</t>
  </si>
  <si>
    <t>B1、1、2</t>
  </si>
  <si>
    <t>全聯實業股份有限公司</t>
  </si>
  <si>
    <t>02-25328000</t>
  </si>
  <si>
    <t>臺北市敬業四路33號7樓</t>
  </si>
  <si>
    <t>臺中市北區山西路二段125號</t>
  </si>
  <si>
    <t>110.09.28</t>
  </si>
  <si>
    <t>115.09.27</t>
  </si>
  <si>
    <t>營運中</t>
  </si>
  <si>
    <t>10月27日
4月27日</t>
  </si>
  <si>
    <t>委託經營</t>
  </si>
  <si>
    <t>西區</t>
  </si>
  <si>
    <t>大益超市</t>
  </si>
  <si>
    <t>臺中市西區精誠二十三街30號</t>
  </si>
  <si>
    <t>112.09.03</t>
  </si>
  <si>
    <t>117.09.02</t>
  </si>
  <si>
    <t>10月2日
4月2日</t>
  </si>
  <si>
    <t>審核</t>
  </si>
  <si>
    <t>北屯區</t>
  </si>
  <si>
    <t>東正超市</t>
  </si>
  <si>
    <t>B1~3F</t>
  </si>
  <si>
    <t>臺中市北屯區旅順路二段78號</t>
  </si>
  <si>
    <t>114.07.04</t>
  </si>
  <si>
    <t>119.07.03</t>
  </si>
  <si>
    <t>8月3日
2月3日</t>
  </si>
  <si>
    <t>西屯區</t>
  </si>
  <si>
    <t>大墩超市</t>
  </si>
  <si>
    <t>台灣楓康超市股份有限公司</t>
  </si>
  <si>
    <t>04-26936000</t>
  </si>
  <si>
    <t>臺中市西屯區福星路189號1樓</t>
  </si>
  <si>
    <t>臺中市西屯區大墩十七街88號</t>
  </si>
  <si>
    <t>113.07.21</t>
  </si>
  <si>
    <t>118.07.20</t>
  </si>
  <si>
    <t>8月20日
2月20日</t>
  </si>
  <si>
    <t>中清超市</t>
  </si>
  <si>
    <t>臺中市北區陝西路66號</t>
  </si>
  <si>
    <t>111.09.01</t>
  </si>
  <si>
    <t>115.08.31</t>
  </si>
  <si>
    <t>9月30日
3月30日</t>
  </si>
  <si>
    <t>業務主管人員</t>
  </si>
  <si>
    <t>主辦統計人員</t>
  </si>
  <si>
    <t>中仁超市</t>
  </si>
  <si>
    <t>臺中市西屯區河南路125、127號</t>
  </si>
  <si>
    <t>111.10.01</t>
  </si>
  <si>
    <t>115.09.30</t>
  </si>
  <si>
    <t>10月30日
4月30日</t>
  </si>
  <si>
    <t>編製機關</t>
  </si>
  <si>
    <t>表號</t>
  </si>
  <si>
    <t>編製日期：中華民國115年1月14日</t>
  </si>
  <si>
    <t>機關首長</t>
  </si>
  <si>
    <t>臺中市政府經濟發展局</t>
  </si>
  <si>
    <t>21412-01-03-2</t>
  </si>
</sst>
</file>

<file path=xl/styles.xml><?xml version="1.0" encoding="utf-8"?>
<styleSheet xmlns="http://schemas.openxmlformats.org/spreadsheetml/2006/main">
  <numFmts count="1">
    <numFmt formatCode="#,##0.00_ " numFmtId="197"/>
  </numFmts>
  <fonts count="5">
    <font>
      <b val="false"/>
      <i val="false"/>
      <u val="none"/>
      <sz val="11"/>
      <color theme="1"/>
      <name val="Calibri"/>
      <scheme val="minor"/>
    </font>
    <font>
      <b val="false"/>
      <i val="false"/>
      <u val="none"/>
      <sz val="8"/>
      <color rgb="FF000000"/>
      <name val="標楷體"/>
    </font>
    <font>
      <b val="false"/>
      <i val="false"/>
      <u val="none"/>
      <sz val="14"/>
      <color rgb="FF000000"/>
      <name val="標楷體"/>
    </font>
    <font>
      <b val="false"/>
      <i val="false"/>
      <u val="none"/>
      <sz val="11"/>
      <color rgb="FF000000"/>
      <name val="Calibri"/>
    </font>
    <font>
      <b val="false"/>
      <i val="false"/>
      <u val="none"/>
      <sz val="9"/>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horizontal="center" vertical="center"/>
    </xf>
    <xf numFmtId="0" fontId="1" borderId="4" xfId="0" applyFont="true" applyBorder="true">
      <alignment horizontal="center" vertical="center" wrapText="true"/>
    </xf>
    <xf numFmtId="0" fontId="1" borderId="5" xfId="0" applyFont="true" applyBorder="true">
      <alignment horizontal="center" vertical="center" wrapText="true"/>
    </xf>
    <xf numFmtId="49" fontId="1" borderId="5" xfId="0" applyNumberFormat="true" applyFont="true" applyBorder="true">
      <alignment horizontal="center" vertical="center" wrapText="true"/>
    </xf>
    <xf numFmtId="0" fontId="1" borderId="2" xfId="0" applyFont="true" applyBorder="true">
      <alignment horizontal="center" vertical="center" wrapText="true"/>
    </xf>
    <xf numFmtId="0" fontId="1" borderId="0" xfId="0" applyFont="true">
      <alignment horizontal="left" vertical="center"/>
    </xf>
    <xf numFmtId="0" fontId="1" borderId="0" xfId="0" applyFont="true"/>
    <xf numFmtId="0" fontId="1" borderId="1" xfId="0" applyFont="true" applyBorder="true">
      <alignment horizontal="center" vertical="center" wrapText="true"/>
    </xf>
    <xf numFmtId="0" fontId="3" borderId="0" xfId="0" applyFont="true"/>
    <xf numFmtId="0" fontId="1" borderId="6" xfId="0" applyFont="true" applyBorder="true"/>
    <xf numFmtId="0" fontId="1" borderId="7" xfId="0" applyFont="true" applyBorder="true">
      <alignment vertical="center"/>
    </xf>
    <xf numFmtId="197" fontId="1" borderId="1" xfId="0" applyNumberFormat="true" applyFont="true" applyBorder="true">
      <alignment horizontal="center" vertical="center" wrapText="true"/>
    </xf>
    <xf numFmtId="0" fontId="1" borderId="1" xfId="0" applyFont="true" applyBorder="true">
      <alignment horizontal="center" vertical="top" wrapText="true"/>
    </xf>
    <xf numFmtId="3" fontId="1" borderId="1" xfId="0" applyNumberFormat="true" applyFont="true" applyBorder="true">
      <alignment horizontal="center" vertical="center" wrapText="true"/>
    </xf>
    <xf numFmtId="0" fontId="1" borderId="3" xfId="0" applyFont="true" applyBorder="true"/>
    <xf numFmtId="2" fontId="1" borderId="1" xfId="0" applyNumberFormat="true" applyFont="true" applyBorder="true">
      <alignment horizontal="center" vertical="center" wrapText="true"/>
    </xf>
    <xf numFmtId="0" fontId="1" borderId="0" xfId="0" applyFont="true">
      <alignment horizontal="center" vertical="center"/>
    </xf>
    <xf numFmtId="0" fontId="1" borderId="3" xfId="0" applyFont="true" applyBorder="true">
      <alignment wrapText="true"/>
    </xf>
    <xf numFmtId="0" fontId="1" borderId="8" xfId="0" applyFont="true" applyBorder="true"/>
    <xf numFmtId="0" fontId="1" borderId="9" xfId="0" applyFont="true" applyBorder="true">
      <alignment horizontal="right"/>
    </xf>
    <xf numFmtId="197" fontId="1" borderId="1" xfId="0" applyNumberFormat="true" applyFont="true" applyBorder="true">
      <alignment vertical="center" wrapText="true"/>
    </xf>
    <xf numFmtId="0" fontId="1" borderId="1" xfId="0" applyFont="true" applyBorder="true">
      <alignment vertical="center" wrapText="true"/>
    </xf>
    <xf numFmtId="3" fontId="1" borderId="1" xfId="0" applyNumberFormat="true" applyFont="true" applyBorder="true">
      <alignment vertical="center" wrapText="true"/>
    </xf>
    <xf numFmtId="0" fontId="1" borderId="2" xfId="0" applyFont="true" applyBorder="true">
      <alignment horizontal="left"/>
    </xf>
    <xf numFmtId="0" fontId="1" borderId="1" xfId="0" applyFont="true" applyBorder="true">
      <alignment horizontal="center" vertical="center"/>
    </xf>
    <xf numFmtId="0" fontId="1" borderId="10" xfId="0" applyFont="true" applyBorder="true">
      <alignment horizontal="center" vertical="center" wrapText="true"/>
    </xf>
    <xf numFmtId="197" fontId="1" borderId="10" xfId="0" applyNumberFormat="true" applyFont="true" applyBorder="true">
      <alignment vertical="center" wrapText="true"/>
    </xf>
    <xf numFmtId="0" fontId="1" borderId="10" xfId="0" applyFont="true" applyBorder="true">
      <alignment vertical="center" wrapText="true"/>
    </xf>
    <xf numFmtId="3" fontId="1" borderId="10" xfId="0" applyNumberFormat="true" applyFont="true" applyBorder="true">
      <alignment vertical="center" wrapText="true"/>
    </xf>
    <xf numFmtId="0" fontId="4" borderId="0" xfId="0" applyFont="true"/>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37"/>
  <sheetViews>
    <sheetView zoomScale="100" topLeftCell="A1" workbookViewId="0" showGridLines="true" showRowColHeaders="true" view="normal">
      <selection activeCell="M13" sqref="M13:M13"/>
    </sheetView>
  </sheetViews>
  <sheetFormatPr customHeight="false" defaultColWidth="9.28125" defaultRowHeight="15"/>
  <cols>
    <col min="1" max="1" bestFit="false" customWidth="true" width="8.78125" hidden="false" outlineLevel="0"/>
    <col min="2" max="2" bestFit="false" customWidth="true" width="9.78125" hidden="false" outlineLevel="0"/>
    <col min="3" max="3" bestFit="false" customWidth="true" width="11.3515625" hidden="false" outlineLevel="0"/>
    <col min="4" max="4" bestFit="false" customWidth="true" width="11.2109375" hidden="false" outlineLevel="0"/>
    <col min="5" max="5" bestFit="false" customWidth="true" width="10.2109375" hidden="false" outlineLevel="0"/>
    <col min="6" max="6" bestFit="false" customWidth="true" width="10.640625" hidden="false" outlineLevel="0"/>
    <col min="7" max="7" bestFit="false" customWidth="true" width="10.4921875" hidden="false" outlineLevel="0"/>
    <col min="8" max="8" bestFit="false" customWidth="true" width="11.4921875" hidden="false" outlineLevel="0"/>
    <col min="9" max="11" bestFit="false" customWidth="true" width="9.2109375" hidden="false" outlineLevel="0"/>
  </cols>
  <sheetData>
    <row r="1" ht="18" customHeight="true">
      <c r="A1" s="1" t="s">
        <v>0</v>
      </c>
      <c r="B1" s="1"/>
      <c r="C1" s="12"/>
      <c r="D1" s="9"/>
      <c r="E1" s="9"/>
      <c r="F1" s="9"/>
      <c r="G1" s="9"/>
      <c r="H1" s="21"/>
      <c r="I1" s="1" t="s">
        <v>79</v>
      </c>
      <c r="J1" s="27" t="s">
        <v>83</v>
      </c>
      <c r="K1" s="27"/>
      <c r="L1" s="33"/>
    </row>
    <row r="2" ht="18" customHeight="true">
      <c r="A2" s="1" t="s">
        <v>1</v>
      </c>
      <c r="B2" s="1"/>
      <c r="C2" s="13" t="s">
        <v>30</v>
      </c>
      <c r="D2" s="17"/>
      <c r="E2" s="17"/>
      <c r="F2" s="17"/>
      <c r="G2" s="20"/>
      <c r="H2" s="22"/>
      <c r="I2" s="1" t="s">
        <v>80</v>
      </c>
      <c r="J2" s="27" t="s">
        <v>84</v>
      </c>
      <c r="K2" s="27"/>
      <c r="L2" s="33"/>
    </row>
    <row r="3" ht="26.45" customHeight="true">
      <c r="A3" s="2" t="s">
        <v>2</v>
      </c>
      <c r="B3" s="2"/>
      <c r="C3" s="2"/>
      <c r="D3" s="2"/>
      <c r="E3" s="2"/>
      <c r="F3" s="2"/>
      <c r="G3" s="2"/>
      <c r="H3" s="2"/>
      <c r="I3" s="2"/>
      <c r="J3" s="2"/>
      <c r="K3" s="2"/>
    </row>
    <row r="4" ht="12" customHeight="true">
      <c r="A4" s="3" t="s">
        <v>3</v>
      </c>
      <c r="B4" s="3"/>
      <c r="C4" s="3"/>
      <c r="D4" s="3"/>
      <c r="E4" s="3"/>
      <c r="F4" s="3"/>
      <c r="G4" s="3"/>
      <c r="H4" s="3"/>
      <c r="I4" s="3"/>
      <c r="J4" s="3"/>
      <c r="K4" s="3"/>
    </row>
    <row r="5" ht="12" customHeight="true">
      <c r="A5" s="4"/>
      <c r="B5" s="5"/>
      <c r="C5" s="10" t="n">
        <v>1</v>
      </c>
      <c r="D5" s="10" t="n">
        <v>2</v>
      </c>
      <c r="E5" s="10" t="n">
        <v>3</v>
      </c>
      <c r="F5" s="10" t="n">
        <v>4</v>
      </c>
      <c r="G5" s="10" t="n">
        <v>5</v>
      </c>
      <c r="H5" s="10" t="n">
        <v>6</v>
      </c>
      <c r="I5" s="10" t="n">
        <v>7</v>
      </c>
      <c r="J5" s="10" t="n">
        <v>8</v>
      </c>
      <c r="K5" s="28" t="n">
        <v>9</v>
      </c>
    </row>
    <row r="6" ht="13.15" customHeight="true">
      <c r="A6" s="5" t="s">
        <v>4</v>
      </c>
      <c r="B6" s="10"/>
      <c r="C6" s="10" t="s">
        <v>31</v>
      </c>
      <c r="D6" s="10" t="s">
        <v>44</v>
      </c>
      <c r="E6" s="10" t="s">
        <v>51</v>
      </c>
      <c r="F6" s="10" t="s">
        <v>58</v>
      </c>
      <c r="G6" s="10" t="s">
        <v>31</v>
      </c>
      <c r="H6" s="10" t="s">
        <v>58</v>
      </c>
      <c r="I6" s="10"/>
      <c r="J6" s="10"/>
      <c r="K6" s="28"/>
    </row>
    <row r="7" ht="13.15" customHeight="true">
      <c r="A7" s="5" t="s">
        <v>5</v>
      </c>
      <c r="B7" s="10"/>
      <c r="C7" s="10" t="s">
        <v>32</v>
      </c>
      <c r="D7" s="10" t="s">
        <v>45</v>
      </c>
      <c r="E7" s="10" t="s">
        <v>52</v>
      </c>
      <c r="F7" s="10" t="s">
        <v>59</v>
      </c>
      <c r="G7" s="10" t="s">
        <v>67</v>
      </c>
      <c r="H7" s="10" t="s">
        <v>74</v>
      </c>
      <c r="I7" s="10"/>
      <c r="J7" s="10"/>
      <c r="K7" s="28"/>
    </row>
    <row r="8" ht="20.25" customHeight="true">
      <c r="A8" s="5" t="s">
        <v>6</v>
      </c>
      <c r="B8" s="10"/>
      <c r="C8" s="14" t="n">
        <v>1503</v>
      </c>
      <c r="D8" s="14" t="n">
        <v>2937</v>
      </c>
      <c r="E8" s="14" t="n">
        <v>2011</v>
      </c>
      <c r="F8" s="14" t="n">
        <v>2286</v>
      </c>
      <c r="G8" s="14" t="n">
        <v>1964</v>
      </c>
      <c r="H8" s="14" t="n">
        <v>2159</v>
      </c>
      <c r="I8" s="23"/>
      <c r="J8" s="23"/>
      <c r="K8" s="29"/>
    </row>
    <row r="9" ht="20.25" customHeight="true">
      <c r="A9" s="6" t="s">
        <v>7</v>
      </c>
      <c r="B9" s="10" t="s">
        <v>25</v>
      </c>
      <c r="C9" s="14" t="n">
        <v>1178.97</v>
      </c>
      <c r="D9" s="14" t="n">
        <v>2039.39</v>
      </c>
      <c r="E9" s="14" t="n">
        <v>1398.76</v>
      </c>
      <c r="F9" s="14" t="n">
        <v>1952.71</v>
      </c>
      <c r="G9" s="14" t="n">
        <v>1287.81</v>
      </c>
      <c r="H9" s="14" t="n">
        <v>1397.99</v>
      </c>
      <c r="I9" s="24"/>
      <c r="J9" s="24"/>
      <c r="K9" s="30"/>
    </row>
    <row r="10" ht="20.25" customHeight="true">
      <c r="A10" s="6"/>
      <c r="B10" s="10" t="s">
        <v>26</v>
      </c>
      <c r="C10" s="14" t="n">
        <v>900.97</v>
      </c>
      <c r="D10" s="14" t="n">
        <v>1236</v>
      </c>
      <c r="E10" s="14" t="n">
        <v>1289.15</v>
      </c>
      <c r="F10" s="14" t="n">
        <v>1397.49</v>
      </c>
      <c r="G10" s="14" t="n">
        <v>1216.23</v>
      </c>
      <c r="H10" s="14" t="n">
        <v>1232.9</v>
      </c>
      <c r="I10" s="24"/>
      <c r="J10" s="24"/>
      <c r="K10" s="30"/>
    </row>
    <row r="11" ht="20.25" customHeight="true">
      <c r="A11" s="6"/>
      <c r="B11" s="10" t="s">
        <v>27</v>
      </c>
      <c r="C11" s="14" t="n">
        <v>1097.53</v>
      </c>
      <c r="D11" s="14" t="n">
        <v>1051</v>
      </c>
      <c r="E11" s="14" t="n">
        <v>1327.69</v>
      </c>
      <c r="F11" s="14" t="n">
        <v>1232.4</v>
      </c>
      <c r="G11" s="14" t="n">
        <v>1157.14</v>
      </c>
      <c r="H11" s="14" t="n">
        <v>1268.18</v>
      </c>
      <c r="I11" s="24"/>
      <c r="J11" s="24"/>
      <c r="K11" s="30"/>
    </row>
    <row r="12" ht="13.15" customHeight="true">
      <c r="A12" s="6"/>
      <c r="B12" s="10"/>
      <c r="C12" s="14"/>
      <c r="D12" s="14"/>
      <c r="E12" s="14"/>
      <c r="F12" s="14"/>
      <c r="G12" s="14"/>
      <c r="H12" s="14"/>
      <c r="I12" s="24"/>
      <c r="J12" s="24"/>
      <c r="K12" s="30"/>
    </row>
    <row r="13" ht="13.15" customHeight="true">
      <c r="A13" s="6"/>
      <c r="B13" s="10"/>
      <c r="C13" s="14"/>
      <c r="D13" s="14"/>
      <c r="E13" s="14"/>
      <c r="F13" s="14"/>
      <c r="G13" s="14"/>
      <c r="H13" s="14"/>
      <c r="I13" s="24"/>
      <c r="J13" s="24"/>
      <c r="K13" s="30"/>
    </row>
    <row r="14" ht="13.15" customHeight="true">
      <c r="A14" s="5" t="s">
        <v>8</v>
      </c>
      <c r="B14" s="10"/>
      <c r="C14" s="10" t="s">
        <v>33</v>
      </c>
      <c r="D14" s="10" t="s">
        <v>33</v>
      </c>
      <c r="E14" s="10" t="s">
        <v>53</v>
      </c>
      <c r="F14" s="10" t="s">
        <v>53</v>
      </c>
      <c r="G14" s="10" t="s">
        <v>53</v>
      </c>
      <c r="H14" s="10" t="s">
        <v>53</v>
      </c>
      <c r="I14" s="24"/>
      <c r="J14" s="24"/>
      <c r="K14" s="30"/>
    </row>
    <row r="15" ht="13.15" customHeight="true">
      <c r="A15" s="5" t="s">
        <v>9</v>
      </c>
      <c r="B15" s="10"/>
      <c r="C15" s="10" t="s">
        <v>34</v>
      </c>
      <c r="D15" s="10" t="s">
        <v>34</v>
      </c>
      <c r="E15" s="10" t="s">
        <v>34</v>
      </c>
      <c r="F15" s="10" t="s">
        <v>34</v>
      </c>
      <c r="G15" s="10" t="s">
        <v>34</v>
      </c>
      <c r="H15" s="10" t="s">
        <v>34</v>
      </c>
      <c r="I15" s="10"/>
      <c r="J15" s="10"/>
      <c r="K15" s="28"/>
    </row>
    <row r="16" ht="13.15" customHeight="true">
      <c r="A16" s="5"/>
      <c r="B16" s="10"/>
      <c r="C16" s="10"/>
      <c r="D16" s="10"/>
      <c r="E16" s="10"/>
      <c r="F16" s="10"/>
      <c r="G16" s="10"/>
      <c r="H16" s="10"/>
      <c r="I16" s="10"/>
      <c r="J16" s="10"/>
      <c r="K16" s="28"/>
    </row>
    <row r="17" ht="13.15" customHeight="true">
      <c r="A17" s="5"/>
      <c r="B17" s="10"/>
      <c r="C17" s="10"/>
      <c r="D17" s="10"/>
      <c r="E17" s="10"/>
      <c r="F17" s="10"/>
      <c r="G17" s="10"/>
      <c r="H17" s="10"/>
      <c r="I17" s="10"/>
      <c r="J17" s="10"/>
      <c r="K17" s="28"/>
    </row>
    <row r="18" ht="48.6" customHeight="true">
      <c r="A18" s="5" t="s">
        <v>10</v>
      </c>
      <c r="B18" s="10"/>
      <c r="C18" s="15" t="s">
        <v>35</v>
      </c>
      <c r="D18" s="15" t="s">
        <v>35</v>
      </c>
      <c r="E18" s="15" t="s">
        <v>35</v>
      </c>
      <c r="F18" s="15" t="s">
        <v>60</v>
      </c>
      <c r="G18" s="15" t="s">
        <v>35</v>
      </c>
      <c r="H18" s="15" t="s">
        <v>35</v>
      </c>
      <c r="I18" s="24"/>
      <c r="J18" s="24"/>
      <c r="K18" s="30"/>
    </row>
    <row r="19" ht="13.15" customHeight="true">
      <c r="A19" s="5" t="s">
        <v>11</v>
      </c>
      <c r="B19" s="10"/>
      <c r="C19" s="10" t="s">
        <v>36</v>
      </c>
      <c r="D19" s="10" t="s">
        <v>36</v>
      </c>
      <c r="E19" s="10" t="s">
        <v>36</v>
      </c>
      <c r="F19" s="10" t="s">
        <v>61</v>
      </c>
      <c r="G19" s="10" t="s">
        <v>36</v>
      </c>
      <c r="H19" s="10" t="s">
        <v>36</v>
      </c>
      <c r="I19" s="24"/>
      <c r="J19" s="24"/>
      <c r="K19" s="30"/>
    </row>
    <row r="20" ht="36" customHeight="true">
      <c r="A20" s="5" t="s">
        <v>12</v>
      </c>
      <c r="B20" s="10"/>
      <c r="C20" s="15" t="s">
        <v>37</v>
      </c>
      <c r="D20" s="15" t="s">
        <v>37</v>
      </c>
      <c r="E20" s="15" t="s">
        <v>37</v>
      </c>
      <c r="F20" s="15" t="s">
        <v>62</v>
      </c>
      <c r="G20" s="15" t="s">
        <v>37</v>
      </c>
      <c r="H20" s="15" t="s">
        <v>37</v>
      </c>
      <c r="I20" s="24"/>
      <c r="J20" s="24"/>
      <c r="K20" s="30"/>
    </row>
    <row r="21" ht="36" customHeight="true">
      <c r="A21" s="5" t="s">
        <v>13</v>
      </c>
      <c r="B21" s="10"/>
      <c r="C21" s="15" t="s">
        <v>38</v>
      </c>
      <c r="D21" s="15" t="s">
        <v>46</v>
      </c>
      <c r="E21" s="15" t="s">
        <v>54</v>
      </c>
      <c r="F21" s="15" t="s">
        <v>63</v>
      </c>
      <c r="G21" s="15" t="s">
        <v>68</v>
      </c>
      <c r="H21" s="15" t="s">
        <v>75</v>
      </c>
      <c r="I21" s="24"/>
      <c r="J21" s="24"/>
      <c r="K21" s="30"/>
    </row>
    <row r="22" ht="13.15" customHeight="true">
      <c r="A22" s="5" t="s">
        <v>14</v>
      </c>
      <c r="B22" s="10"/>
      <c r="C22" s="10"/>
      <c r="D22" s="10"/>
      <c r="E22" s="10"/>
      <c r="F22" s="10"/>
      <c r="G22" s="10"/>
      <c r="H22" s="10"/>
      <c r="I22" s="24"/>
      <c r="J22" s="24"/>
      <c r="K22" s="30"/>
    </row>
    <row r="23" ht="20.25" customHeight="true">
      <c r="A23" s="5" t="s">
        <v>15</v>
      </c>
      <c r="B23" s="10"/>
      <c r="C23" s="16" t="n">
        <f>551000*12</f>
        <v>6612000</v>
      </c>
      <c r="D23" s="16" t="n">
        <f>350000*12</f>
        <v>4200000</v>
      </c>
      <c r="E23" s="16" t="n">
        <f>635000*12</f>
        <v>7620000</v>
      </c>
      <c r="F23" s="16" t="n">
        <f>420000*12</f>
        <v>5040000</v>
      </c>
      <c r="G23" s="16" t="n">
        <f>350000*12</f>
        <v>4200000</v>
      </c>
      <c r="H23" s="16" t="n">
        <f>492000*12</f>
        <v>5904000</v>
      </c>
      <c r="I23" s="25"/>
      <c r="J23" s="25"/>
      <c r="K23" s="31"/>
    </row>
    <row r="24" ht="20.25" customHeight="true">
      <c r="A24" s="5" t="s">
        <v>16</v>
      </c>
      <c r="B24" s="10" t="s">
        <v>28</v>
      </c>
      <c r="C24" s="10" t="s">
        <v>39</v>
      </c>
      <c r="D24" s="18" t="s">
        <v>47</v>
      </c>
      <c r="E24" s="10" t="s">
        <v>55</v>
      </c>
      <c r="F24" s="10" t="s">
        <v>64</v>
      </c>
      <c r="G24" s="10" t="s">
        <v>69</v>
      </c>
      <c r="H24" s="10" t="s">
        <v>76</v>
      </c>
      <c r="I24" s="24"/>
      <c r="J24" s="24"/>
      <c r="K24" s="30"/>
    </row>
    <row r="25" ht="13.15" customHeight="true">
      <c r="A25" s="5"/>
      <c r="B25" s="10" t="s">
        <v>29</v>
      </c>
      <c r="C25" s="10" t="s">
        <v>40</v>
      </c>
      <c r="D25" s="10" t="s">
        <v>48</v>
      </c>
      <c r="E25" s="10" t="s">
        <v>56</v>
      </c>
      <c r="F25" s="10" t="s">
        <v>65</v>
      </c>
      <c r="G25" s="10" t="s">
        <v>70</v>
      </c>
      <c r="H25" s="10" t="s">
        <v>77</v>
      </c>
      <c r="I25" s="24"/>
      <c r="J25" s="24"/>
      <c r="K25" s="30"/>
    </row>
    <row r="26" ht="13.15" customHeight="true">
      <c r="A26" s="5" t="s">
        <v>17</v>
      </c>
      <c r="B26" s="10"/>
      <c r="C26" s="10" t="s">
        <v>41</v>
      </c>
      <c r="D26" s="10" t="s">
        <v>41</v>
      </c>
      <c r="E26" s="10" t="s">
        <v>41</v>
      </c>
      <c r="F26" s="10" t="s">
        <v>41</v>
      </c>
      <c r="G26" s="10" t="s">
        <v>41</v>
      </c>
      <c r="H26" s="10" t="s">
        <v>41</v>
      </c>
      <c r="I26" s="24"/>
      <c r="J26" s="24"/>
      <c r="K26" s="30"/>
    </row>
    <row r="27" ht="24.6" customHeight="true">
      <c r="A27" s="5" t="s">
        <v>18</v>
      </c>
      <c r="B27" s="10"/>
      <c r="C27" s="10" t="s">
        <v>42</v>
      </c>
      <c r="D27" s="10" t="s">
        <v>49</v>
      </c>
      <c r="E27" s="10" t="s">
        <v>57</v>
      </c>
      <c r="F27" s="10" t="s">
        <v>66</v>
      </c>
      <c r="G27" s="10" t="s">
        <v>71</v>
      </c>
      <c r="H27" s="10" t="s">
        <v>78</v>
      </c>
      <c r="I27" s="24"/>
      <c r="J27" s="24"/>
      <c r="K27" s="30"/>
    </row>
    <row r="28" ht="13.15" customHeight="true">
      <c r="A28" s="5" t="s">
        <v>19</v>
      </c>
      <c r="B28" s="10"/>
      <c r="C28" s="10"/>
      <c r="D28" s="10"/>
      <c r="E28" s="10"/>
      <c r="F28" s="10"/>
      <c r="G28" s="10"/>
      <c r="H28" s="10"/>
      <c r="I28" s="24"/>
      <c r="J28" s="24"/>
      <c r="K28" s="30"/>
    </row>
    <row r="29" ht="13.15" customHeight="true">
      <c r="A29" s="5" t="s">
        <v>20</v>
      </c>
      <c r="B29" s="10"/>
      <c r="C29" s="10" t="s">
        <v>43</v>
      </c>
      <c r="D29" s="10" t="s">
        <v>43</v>
      </c>
      <c r="E29" s="10" t="s">
        <v>43</v>
      </c>
      <c r="F29" s="10" t="s">
        <v>43</v>
      </c>
      <c r="G29" s="10" t="s">
        <v>43</v>
      </c>
      <c r="H29" s="10" t="s">
        <v>43</v>
      </c>
      <c r="I29" s="24"/>
      <c r="J29" s="24"/>
      <c r="K29" s="30"/>
    </row>
    <row r="30">
      <c r="A30" s="5" t="s">
        <v>21</v>
      </c>
      <c r="B30" s="10"/>
      <c r="C30" s="10"/>
      <c r="D30" s="10"/>
      <c r="E30" s="10"/>
      <c r="F30" s="10"/>
      <c r="G30" s="10"/>
      <c r="H30" s="10"/>
      <c r="I30" s="24"/>
      <c r="J30" s="24"/>
      <c r="K30" s="30"/>
    </row>
    <row r="31">
      <c r="A31" s="7"/>
      <c r="B31" s="7"/>
      <c r="C31" s="7"/>
      <c r="D31" s="7"/>
      <c r="E31" s="7"/>
      <c r="F31" s="7"/>
      <c r="G31" s="7"/>
      <c r="H31" s="7"/>
      <c r="I31" s="26" t="s">
        <v>81</v>
      </c>
      <c r="J31" s="26"/>
      <c r="K31" s="26"/>
    </row>
    <row r="32">
      <c r="A32" s="8" t="s">
        <v>22</v>
      </c>
      <c r="B32" s="8"/>
      <c r="C32" s="9"/>
      <c r="D32" s="19" t="s">
        <v>50</v>
      </c>
      <c r="E32" s="9"/>
      <c r="F32" s="9"/>
      <c r="G32" s="8" t="s">
        <v>72</v>
      </c>
      <c r="H32" s="8"/>
      <c r="I32" s="8" t="s">
        <v>82</v>
      </c>
      <c r="J32" s="19"/>
      <c r="K32" s="32"/>
    </row>
    <row r="33">
      <c r="A33" s="8"/>
      <c r="B33" s="8"/>
      <c r="C33" s="9"/>
      <c r="D33" s="19"/>
      <c r="E33" s="9"/>
      <c r="F33" s="9"/>
      <c r="G33" s="8" t="s">
        <v>73</v>
      </c>
      <c r="H33" s="8"/>
      <c r="I33" s="9"/>
      <c r="J33" s="19"/>
      <c r="K33" s="11"/>
    </row>
    <row r="34">
      <c r="A34" s="8"/>
      <c r="B34" s="8"/>
      <c r="C34" s="9"/>
      <c r="D34" s="19"/>
      <c r="E34" s="9"/>
      <c r="F34" s="9"/>
      <c r="G34" s="8"/>
      <c r="H34" s="8"/>
      <c r="I34" s="9"/>
      <c r="J34" s="19"/>
      <c r="K34" s="11"/>
    </row>
    <row r="35">
      <c r="A35" s="8" t="s">
        <v>23</v>
      </c>
      <c r="B35" s="8"/>
      <c r="C35" s="8"/>
      <c r="D35" s="8"/>
      <c r="E35" s="8"/>
      <c r="F35" s="8"/>
      <c r="G35" s="8"/>
      <c r="H35" s="8"/>
      <c r="I35" s="8"/>
      <c r="J35" s="8"/>
      <c r="K35" s="8"/>
    </row>
    <row r="36">
      <c r="A36" s="8" t="s">
        <v>24</v>
      </c>
      <c r="B36" s="8"/>
      <c r="C36" s="8"/>
      <c r="D36" s="8"/>
      <c r="E36" s="8"/>
      <c r="F36" s="8"/>
      <c r="G36" s="8"/>
      <c r="H36" s="8"/>
      <c r="I36" s="8"/>
      <c r="J36" s="8"/>
      <c r="K36" s="8"/>
    </row>
    <row r="37">
      <c r="A37" s="9"/>
      <c r="B37" s="11"/>
      <c r="C37" s="11"/>
      <c r="D37" s="11"/>
      <c r="E37" s="11"/>
      <c r="F37" s="11"/>
      <c r="G37" s="11"/>
      <c r="H37" s="11"/>
      <c r="I37" s="11"/>
      <c r="J37" s="11"/>
      <c r="K37" s="11"/>
    </row>
  </sheetData>
  <mergeCells>
    <mergeCell ref="A4:K4"/>
    <mergeCell ref="F15:F17"/>
    <mergeCell ref="G15:G17"/>
    <mergeCell ref="A5:B5"/>
    <mergeCell ref="A6:B6"/>
    <mergeCell ref="A7:B7"/>
    <mergeCell ref="A8:B8"/>
    <mergeCell ref="A9:A13"/>
    <mergeCell ref="A14:B14"/>
    <mergeCell ref="H15:H17"/>
    <mergeCell ref="I15:I17"/>
    <mergeCell ref="J15:J17"/>
    <mergeCell ref="K15:K17"/>
    <mergeCell ref="E15:E17"/>
    <mergeCell ref="A1:B1"/>
    <mergeCell ref="J1:K1"/>
    <mergeCell ref="A2:B2"/>
    <mergeCell ref="J2:K2"/>
    <mergeCell ref="A3:K3"/>
    <mergeCell ref="A18:B18"/>
    <mergeCell ref="A19:B19"/>
    <mergeCell ref="A15:B17"/>
    <mergeCell ref="C15:C17"/>
    <mergeCell ref="D15:D17"/>
    <mergeCell ref="A20:B20"/>
    <mergeCell ref="A21:B21"/>
    <mergeCell ref="A22:B22"/>
    <mergeCell ref="A23:B23"/>
    <mergeCell ref="A24:A25"/>
    <mergeCell ref="A26:B26"/>
    <mergeCell ref="A36:K36"/>
    <mergeCell ref="G32:H32"/>
    <mergeCell ref="G33:H33"/>
    <mergeCell ref="A27:B27"/>
    <mergeCell ref="A28:B28"/>
    <mergeCell ref="A29:B29"/>
    <mergeCell ref="A30:B30"/>
    <mergeCell ref="A35:K35"/>
    <mergeCell ref="I31:K31"/>
  </mergeCells>
  <pageMargins bottom="0.75" footer="0.3" header="0.3" left="0.7" right="0.7" top="0.75"/>
</worksheet>
</file>

<file path=docProps/core.xml><?xml version="1.0" encoding="utf-8"?>
<cp:coreProperties xmlns:dc="http://purl.org/dc/elements/1.1/" xmlns:cp="http://schemas.openxmlformats.org/package/2006/metadata/core-properties"/>
</file>