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20623-05-10-2" state="visible" r:id="rId1"/>
  </sheets>
</workbook>
</file>

<file path=xl/sharedStrings.xml><?xml version="1.0" encoding="utf-8"?>
<sst xmlns="http://schemas.openxmlformats.org/spreadsheetml/2006/main" count="36">
  <si>
    <t>公開類</t>
  </si>
  <si>
    <t>月　報</t>
  </si>
  <si>
    <t>臺中市公有收費停車位及收入金額</t>
  </si>
  <si>
    <t>中華民國115年5月</t>
  </si>
  <si>
    <t>項目別</t>
  </si>
  <si>
    <t>總計</t>
  </si>
  <si>
    <t>一、停車場合計</t>
  </si>
  <si>
    <t xml:space="preserve">     1、路邊停車場</t>
  </si>
  <si>
    <t xml:space="preserve">     2、路外停車場</t>
  </si>
  <si>
    <t xml:space="preserve">     3、委託民間經營停車場</t>
  </si>
  <si>
    <t>二、拖吊收入合計</t>
  </si>
  <si>
    <t xml:space="preserve">     1、公有拖吊</t>
  </si>
  <si>
    <t xml:space="preserve">     2、民間拖吊</t>
  </si>
  <si>
    <t>填表</t>
  </si>
  <si>
    <t>資料來源：本處停管課依據本處、新市政、陽明櫃檯及各停車場、拖吊場收入報表等資料彙編。</t>
  </si>
  <si>
    <t>填表說明：本表編製1份，並依統計法規定永久保存，資料透過網際網路上傳至「臺中市公務統計行政管理系統」。</t>
  </si>
  <si>
    <t>次月25日前彙報</t>
  </si>
  <si>
    <t>停車位數（格位）</t>
  </si>
  <si>
    <t>汽車</t>
  </si>
  <si>
    <t>機車</t>
  </si>
  <si>
    <t>審核</t>
  </si>
  <si>
    <t>停車收入（新台幣元）</t>
  </si>
  <si>
    <t>拖吊保管、移置收入</t>
  </si>
  <si>
    <t>合計</t>
  </si>
  <si>
    <t>業務主管人員</t>
  </si>
  <si>
    <t>主辦統計人員</t>
  </si>
  <si>
    <t>汽車、機車停車收入</t>
  </si>
  <si>
    <t>計時、計次收入</t>
  </si>
  <si>
    <t>包月收入</t>
  </si>
  <si>
    <t>機關首長</t>
  </si>
  <si>
    <t>編製機關</t>
  </si>
  <si>
    <t>表    號</t>
  </si>
  <si>
    <t>臺中市停車管理處</t>
  </si>
  <si>
    <t>20623-05-10-2</t>
  </si>
  <si>
    <t>權利金收入</t>
  </si>
  <si>
    <t>中華民國 115 年 6 月 10 日編製</t>
  </si>
</sst>
</file>

<file path=xl/styles.xml><?xml version="1.0" encoding="utf-8"?>
<styleSheet xmlns="http://schemas.openxmlformats.org/spreadsheetml/2006/main">
  <numFmts count="2">
    <numFmt formatCode="_-* #,##0_-;\-* #,##0_-;_-* &quot;-&quot;_-;_-@_-" numFmtId="197"/>
    <numFmt formatCode="&quot; &quot;#,##0&quot; &quot;;&quot;-&quot;#,##0&quot; &quot;;&quot; - &quot;;&quot; &quot;@&quot; &quot;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12"/>
      <color rgb="FF000000"/>
      <name val="新細明體"/>
    </font>
  </fonts>
  <fills count="2">
    <fill>
      <patternFill patternType="none"/>
    </fill>
    <fill>
      <patternFill patternType="gray125"/>
    </fill>
  </fills>
  <borders count="14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1" xfId="0" applyFont="true" applyBorder="true">
      <alignment horizontal="center" vertical="center"/>
    </xf>
    <xf numFmtId="0" fontId="2" borderId="4" xfId="0" applyFont="true" applyBorder="true">
      <alignment horizontal="center" vertical="center" wrapText="true"/>
    </xf>
    <xf numFmtId="0" fontId="2" borderId="5" xfId="0" applyFont="true" applyBorder="true">
      <alignment horizontal="center" vertical="center"/>
    </xf>
    <xf numFmtId="0" fontId="2" borderId="0" xfId="0" applyFont="true">
      <alignment vertical="center"/>
    </xf>
    <xf numFmtId="0" fontId="2" borderId="0" xfId="0" applyFont="true">
      <alignment horizontal="left" vertical="center"/>
    </xf>
    <xf numFmtId="0" fontId="2" borderId="1" xfId="0" applyFont="true" applyBorder="true">
      <alignment vertical="center"/>
    </xf>
    <xf numFmtId="0" fontId="2" borderId="3" xfId="0" applyFont="true" applyBorder="true">
      <alignment horizontal="left" vertical="center"/>
    </xf>
    <xf numFmtId="0" fontId="2" borderId="0" xfId="0" applyFont="true">
      <alignment horizontal="left" vertical="top"/>
    </xf>
    <xf numFmtId="0" fontId="4" borderId="0" xfId="0" applyFont="true">
      <alignment horizontal="left" vertical="center"/>
    </xf>
    <xf numFmtId="0" fontId="1" borderId="0" xfId="0" applyFont="true">
      <alignment vertical="center"/>
    </xf>
    <xf numFmtId="0" fontId="2" borderId="6" xfId="0" applyFont="true" applyBorder="true">
      <alignment horizontal="left" vertical="center"/>
    </xf>
    <xf numFmtId="0" fontId="2" borderId="7" xfId="0" applyFont="true" applyBorder="true">
      <alignment vertical="center"/>
    </xf>
    <xf numFmtId="0" fontId="2" borderId="2" xfId="0" applyFont="true" applyBorder="true">
      <alignment horizontal="center" vertical="center" wrapText="true"/>
    </xf>
    <xf numFmtId="0" fontId="2" borderId="8" xfId="0" applyFont="true" applyBorder="true">
      <alignment horizontal="center" vertical="center"/>
    </xf>
    <xf numFmtId="0" fontId="2" borderId="9" xfId="0" applyFont="true" applyBorder="true">
      <alignment horizontal="left" vertical="center"/>
    </xf>
    <xf numFmtId="0" fontId="2" borderId="10" xfId="0" applyFont="true" applyBorder="true">
      <alignment horizontal="left" vertical="center"/>
    </xf>
    <xf numFmtId="0" fontId="2" borderId="1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197" fontId="6" borderId="11" xfId="0" applyNumberFormat="true" applyFont="true" applyBorder="true">
      <alignment horizontal="right" vertical="center"/>
    </xf>
    <xf numFmtId="197" fontId="6" borderId="6" xfId="0" applyNumberFormat="true" applyFont="true" applyBorder="true">
      <alignment horizontal="right" vertical="center"/>
    </xf>
    <xf numFmtId="197" fontId="6" borderId="7" xfId="0" applyNumberFormat="true" applyFont="true" applyBorder="true">
      <alignment horizontal="right" vertical="center"/>
    </xf>
    <xf numFmtId="197" fontId="6" borderId="3" xfId="0" applyNumberFormat="true" applyFont="true" applyBorder="true">
      <alignment horizontal="right" vertical="center"/>
    </xf>
    <xf numFmtId="197" fontId="6" borderId="0" xfId="0" applyNumberFormat="true" applyFont="true">
      <alignment horizontal="right" vertical="center"/>
    </xf>
    <xf numFmtId="197" fontId="6" borderId="1" xfId="0" applyNumberFormat="true" applyFont="true" applyBorder="true">
      <alignment horizontal="right" vertical="center"/>
    </xf>
    <xf numFmtId="198" fontId="2" borderId="1" xfId="0" applyNumberFormat="true" applyFont="true" applyBorder="true">
      <alignment vertical="center"/>
    </xf>
    <xf numFmtId="0" fontId="1" borderId="2" xfId="0" applyFont="true" applyBorder="true">
      <alignment horizontal="center" vertical="center"/>
    </xf>
    <xf numFmtId="0" fontId="2" borderId="0" xfId="0" applyFont="true">
      <alignment vertical="top"/>
    </xf>
    <xf numFmtId="0" fontId="2" borderId="0" xfId="0" applyFont="true">
      <alignment horizontal="right" vertical="center"/>
    </xf>
    <xf numFmtId="0" fontId="2" borderId="3" xfId="0" applyFont="true" applyBorder="true">
      <alignment vertical="center"/>
    </xf>
    <xf numFmtId="0" fontId="2" borderId="3" xfId="0" applyFont="true" applyBorder="true">
      <alignment horizontal="right" vertical="center"/>
    </xf>
    <xf numFmtId="0" fontId="2" borderId="0" xfId="0" applyFont="true">
      <alignment horizontal="right" vertical="top"/>
    </xf>
    <xf numFmtId="0" fontId="7" borderId="10" xfId="0" applyFont="true" applyBorder="true">
      <alignment vertical="center"/>
    </xf>
    <xf numFmtId="0" fontId="7" borderId="12" xfId="0" applyFont="true" applyBorder="true">
      <alignment vertical="center"/>
    </xf>
    <xf numFmtId="0" fontId="1" borderId="9" xfId="0" applyFont="true" applyBorder="true">
      <alignment vertical="center"/>
    </xf>
    <xf numFmtId="0" fontId="2" borderId="13" xfId="0" applyFont="true" applyBorder="true">
      <alignment horizontal="center" vertical="center"/>
    </xf>
    <xf numFmtId="0" fontId="1" borderId="6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6.640625" hidden="false" outlineLevel="0"/>
    <col min="3" max="4" bestFit="false" customWidth="true" width="8.4921875" hidden="false" outlineLevel="0"/>
    <col min="5" max="5" bestFit="false" customWidth="true" width="10.640625" hidden="false" outlineLevel="0"/>
    <col min="6" max="6" bestFit="false" customWidth="true" width="9.640625" hidden="false" outlineLevel="0"/>
    <col min="7" max="8" bestFit="false" customWidth="true" width="9.2109375" hidden="false" outlineLevel="0"/>
    <col min="9" max="9" bestFit="false" customWidth="true" width="10.640625" hidden="false" outlineLevel="0"/>
    <col min="10" max="14" bestFit="false" customWidth="true" width="10.2109375" hidden="false" outlineLevel="0"/>
    <col min="15" max="15" bestFit="false" customWidth="true" width="14.921875" hidden="false" outlineLevel="0"/>
    <col min="16" max="50" bestFit="false" customWidth="true" width="9.2109375" hidden="false" outlineLevel="0"/>
  </cols>
  <sheetData>
    <row r="1">
      <c r="A1" s="1"/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"/>
      <c r="O1" s="1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20.1" customHeight="true">
      <c r="A2" s="2" t="s">
        <v>0</v>
      </c>
      <c r="B2" s="14"/>
      <c r="C2" s="8"/>
      <c r="D2" s="8"/>
      <c r="E2" s="7"/>
      <c r="F2" s="7"/>
      <c r="G2" s="7"/>
      <c r="H2" s="7"/>
      <c r="I2" s="13"/>
      <c r="J2" s="7"/>
      <c r="K2" s="13"/>
      <c r="L2" s="13"/>
      <c r="M2" s="37"/>
      <c r="N2" s="2" t="s">
        <v>30</v>
      </c>
      <c r="O2" s="2" t="s">
        <v>32</v>
      </c>
      <c r="P2" s="39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>
      <c r="A3" s="2" t="s">
        <v>1</v>
      </c>
      <c r="B3" s="15" t="s">
        <v>16</v>
      </c>
      <c r="C3" s="20"/>
      <c r="D3" s="20"/>
      <c r="E3" s="28"/>
      <c r="F3" s="9"/>
      <c r="G3" s="9"/>
      <c r="H3" s="9"/>
      <c r="I3" s="35"/>
      <c r="J3" s="36"/>
      <c r="K3" s="36"/>
      <c r="L3" s="36"/>
      <c r="M3" s="36"/>
      <c r="N3" s="2" t="s">
        <v>31</v>
      </c>
      <c r="O3" s="2" t="s">
        <v>33</v>
      </c>
      <c r="P3" s="39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30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30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30" customHeight="true">
      <c r="A6" s="5" t="s">
        <v>4</v>
      </c>
      <c r="B6" s="16"/>
      <c r="C6" s="21" t="s">
        <v>17</v>
      </c>
      <c r="D6" s="21"/>
      <c r="E6" s="29" t="s">
        <v>21</v>
      </c>
      <c r="F6" s="29"/>
      <c r="G6" s="29"/>
      <c r="H6" s="29"/>
      <c r="I6" s="29"/>
      <c r="J6" s="29"/>
      <c r="K6" s="29"/>
      <c r="L6" s="29"/>
      <c r="M6" s="29"/>
      <c r="N6" s="29"/>
      <c r="O6" s="29"/>
      <c r="P6" s="39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0.1" customHeight="true">
      <c r="A7" s="5"/>
      <c r="B7" s="16"/>
      <c r="C7" s="16" t="s">
        <v>18</v>
      </c>
      <c r="D7" s="16" t="s">
        <v>19</v>
      </c>
      <c r="E7" s="2" t="s">
        <v>5</v>
      </c>
      <c r="F7" s="2" t="s">
        <v>22</v>
      </c>
      <c r="G7" s="2"/>
      <c r="H7" s="2"/>
      <c r="I7" s="2" t="s">
        <v>26</v>
      </c>
      <c r="J7" s="2"/>
      <c r="K7" s="2"/>
      <c r="L7" s="2"/>
      <c r="M7" s="2"/>
      <c r="N7" s="2"/>
      <c r="O7" s="38" t="s">
        <v>34</v>
      </c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0.1" customHeight="true">
      <c r="A8" s="5"/>
      <c r="B8" s="16"/>
      <c r="C8" s="16"/>
      <c r="D8" s="16"/>
      <c r="E8" s="2"/>
      <c r="F8" s="2"/>
      <c r="G8" s="2"/>
      <c r="H8" s="2"/>
      <c r="I8" s="2" t="s">
        <v>27</v>
      </c>
      <c r="J8" s="2"/>
      <c r="K8" s="2"/>
      <c r="L8" s="2" t="s">
        <v>28</v>
      </c>
      <c r="M8" s="2"/>
      <c r="N8" s="2"/>
      <c r="O8" s="38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0.1" customHeight="true">
      <c r="A9" s="5"/>
      <c r="B9" s="16"/>
      <c r="C9" s="16"/>
      <c r="D9" s="16"/>
      <c r="E9" s="2"/>
      <c r="F9" s="2" t="s">
        <v>23</v>
      </c>
      <c r="G9" s="2" t="s">
        <v>18</v>
      </c>
      <c r="H9" s="2" t="s">
        <v>19</v>
      </c>
      <c r="I9" s="2" t="s">
        <v>23</v>
      </c>
      <c r="J9" s="2" t="s">
        <v>18</v>
      </c>
      <c r="K9" s="2" t="s">
        <v>19</v>
      </c>
      <c r="L9" s="2" t="s">
        <v>23</v>
      </c>
      <c r="M9" s="2" t="s">
        <v>18</v>
      </c>
      <c r="N9" s="2" t="s">
        <v>19</v>
      </c>
      <c r="O9" s="38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30" customHeight="true">
      <c r="A10" s="6" t="s">
        <v>5</v>
      </c>
      <c r="B10" s="17"/>
      <c r="C10" s="22" t="n">
        <v>96214</v>
      </c>
      <c r="D10" s="25" t="n">
        <v>50011</v>
      </c>
      <c r="E10" s="25" t="n">
        <f>E11+E15</f>
        <v>174878578</v>
      </c>
      <c r="F10" s="25" t="n">
        <f>F15</f>
        <v>863400</v>
      </c>
      <c r="G10" s="25" t="n">
        <f>G15</f>
        <v>727400</v>
      </c>
      <c r="H10" s="25" t="n">
        <f>H15</f>
        <v>136000</v>
      </c>
      <c r="I10" s="25" t="n">
        <f>I11</f>
        <v>97566805</v>
      </c>
      <c r="J10" s="25" t="n">
        <v>0</v>
      </c>
      <c r="K10" s="25" t="n">
        <v>0</v>
      </c>
      <c r="L10" s="25" t="n">
        <f>L11</f>
        <v>25260111</v>
      </c>
      <c r="M10" s="25" t="n">
        <f>M11</f>
        <v>24206049</v>
      </c>
      <c r="N10" s="25" t="n">
        <f>N11</f>
        <v>1054062</v>
      </c>
      <c r="O10" s="25" t="n">
        <f>O11</f>
        <v>51188262</v>
      </c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30" customHeight="true">
      <c r="A11" s="7" t="s">
        <v>6</v>
      </c>
      <c r="B11" s="18"/>
      <c r="C11" s="23" t="n">
        <v>0</v>
      </c>
      <c r="D11" s="26" t="n">
        <v>0</v>
      </c>
      <c r="E11" s="26" t="n">
        <f>I11+L11+O11</f>
        <v>174015178</v>
      </c>
      <c r="F11" s="26" t="n">
        <v>0</v>
      </c>
      <c r="G11" s="26" t="n">
        <v>0</v>
      </c>
      <c r="H11" s="26" t="n">
        <v>0</v>
      </c>
      <c r="I11" s="26" t="n">
        <f>I12+I13</f>
        <v>97566805</v>
      </c>
      <c r="J11" s="26" t="n">
        <v>0</v>
      </c>
      <c r="K11" s="26" t="n">
        <v>0</v>
      </c>
      <c r="L11" s="26" t="n">
        <f>L12+L13</f>
        <v>25260111</v>
      </c>
      <c r="M11" s="26" t="n">
        <f>M12+M13</f>
        <v>24206049</v>
      </c>
      <c r="N11" s="26" t="n">
        <f>N12+N13</f>
        <v>1054062</v>
      </c>
      <c r="O11" s="26" t="n">
        <f>O14</f>
        <v>51188262</v>
      </c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30" customHeight="true">
      <c r="A12" s="8" t="s">
        <v>7</v>
      </c>
      <c r="B12" s="18"/>
      <c r="C12" s="23" t="n">
        <v>0</v>
      </c>
      <c r="D12" s="26" t="n">
        <v>0</v>
      </c>
      <c r="E12" s="26" t="n">
        <f>I12+L12</f>
        <v>119723943</v>
      </c>
      <c r="F12" s="26" t="n">
        <v>0</v>
      </c>
      <c r="G12" s="26" t="n">
        <v>0</v>
      </c>
      <c r="H12" s="26" t="n">
        <v>0</v>
      </c>
      <c r="I12" s="26" t="n">
        <v>95827725</v>
      </c>
      <c r="J12" s="26" t="n">
        <v>0</v>
      </c>
      <c r="K12" s="26" t="n">
        <v>0</v>
      </c>
      <c r="L12" s="26" t="n">
        <f>M12+N12</f>
        <v>23896218</v>
      </c>
      <c r="M12" s="26" t="n">
        <v>22895449</v>
      </c>
      <c r="N12" s="26" t="n">
        <v>1000769</v>
      </c>
      <c r="O12" s="26" t="n">
        <v>0</v>
      </c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30" customHeight="true">
      <c r="A13" s="7" t="s">
        <v>8</v>
      </c>
      <c r="B13" s="18"/>
      <c r="C13" s="23" t="n">
        <v>0</v>
      </c>
      <c r="D13" s="26" t="n">
        <v>0</v>
      </c>
      <c r="E13" s="26" t="n">
        <f>I13+L13</f>
        <v>3102973</v>
      </c>
      <c r="F13" s="26" t="n">
        <v>0</v>
      </c>
      <c r="G13" s="26" t="n">
        <v>0</v>
      </c>
      <c r="H13" s="26" t="n">
        <v>0</v>
      </c>
      <c r="I13" s="26" t="n">
        <v>1739080</v>
      </c>
      <c r="J13" s="26" t="n">
        <v>0</v>
      </c>
      <c r="K13" s="26" t="n">
        <v>0</v>
      </c>
      <c r="L13" s="26" t="n">
        <f>M13+N13</f>
        <v>1363893</v>
      </c>
      <c r="M13" s="26" t="n">
        <v>1310600</v>
      </c>
      <c r="N13" s="26" t="n">
        <v>53293</v>
      </c>
      <c r="O13" s="26" t="n">
        <v>0</v>
      </c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30" customHeight="true">
      <c r="A14" s="7" t="s">
        <v>9</v>
      </c>
      <c r="B14" s="18"/>
      <c r="C14" s="23" t="n">
        <v>0</v>
      </c>
      <c r="D14" s="26" t="n">
        <v>0</v>
      </c>
      <c r="E14" s="26" t="n">
        <f>O14</f>
        <v>51188262</v>
      </c>
      <c r="F14" s="26" t="n">
        <v>0</v>
      </c>
      <c r="G14" s="26" t="n">
        <v>0</v>
      </c>
      <c r="H14" s="26" t="n">
        <v>0</v>
      </c>
      <c r="I14" s="26" t="n">
        <v>0</v>
      </c>
      <c r="J14" s="26" t="n">
        <v>0</v>
      </c>
      <c r="K14" s="26" t="n">
        <v>0</v>
      </c>
      <c r="L14" s="26" t="n">
        <v>0</v>
      </c>
      <c r="M14" s="26" t="n">
        <v>0</v>
      </c>
      <c r="N14" s="26" t="n">
        <v>0</v>
      </c>
      <c r="O14" s="26" t="n">
        <v>51188262</v>
      </c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30" customHeight="true">
      <c r="A15" s="7" t="s">
        <v>10</v>
      </c>
      <c r="B15" s="18"/>
      <c r="C15" s="23" t="n">
        <v>0</v>
      </c>
      <c r="D15" s="26" t="n">
        <v>0</v>
      </c>
      <c r="E15" s="26" t="n">
        <f>F15</f>
        <v>863400</v>
      </c>
      <c r="F15" s="26" t="n">
        <f>F16+F17</f>
        <v>863400</v>
      </c>
      <c r="G15" s="26" t="n">
        <f>G16+G17</f>
        <v>727400</v>
      </c>
      <c r="H15" s="26" t="n">
        <f>H16+H17</f>
        <v>136000</v>
      </c>
      <c r="I15" s="26" t="n">
        <v>0</v>
      </c>
      <c r="J15" s="26" t="n">
        <v>0</v>
      </c>
      <c r="K15" s="26" t="n">
        <v>0</v>
      </c>
      <c r="L15" s="26" t="n">
        <v>0</v>
      </c>
      <c r="M15" s="26" t="n">
        <v>0</v>
      </c>
      <c r="N15" s="26" t="n">
        <v>0</v>
      </c>
      <c r="O15" s="26" t="n">
        <v>0</v>
      </c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30" customHeight="true">
      <c r="A16" s="7" t="s">
        <v>11</v>
      </c>
      <c r="B16" s="18"/>
      <c r="C16" s="23" t="n">
        <v>0</v>
      </c>
      <c r="D16" s="26" t="n">
        <v>0</v>
      </c>
      <c r="E16" s="26" t="n">
        <f>F16</f>
        <v>791150</v>
      </c>
      <c r="F16" s="26" t="n">
        <f>G16+H16</f>
        <v>791150</v>
      </c>
      <c r="G16" s="26" t="n">
        <v>667600</v>
      </c>
      <c r="H16" s="26" t="n">
        <v>123550</v>
      </c>
      <c r="I16" s="26" t="n">
        <v>0</v>
      </c>
      <c r="J16" s="26" t="n">
        <v>0</v>
      </c>
      <c r="K16" s="26" t="n">
        <v>0</v>
      </c>
      <c r="L16" s="26" t="n">
        <v>0</v>
      </c>
      <c r="M16" s="26" t="n">
        <v>0</v>
      </c>
      <c r="N16" s="26" t="n">
        <v>0</v>
      </c>
      <c r="O16" s="26" t="n">
        <v>0</v>
      </c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30" customHeight="true">
      <c r="A17" s="9" t="s">
        <v>12</v>
      </c>
      <c r="B17" s="19"/>
      <c r="C17" s="24" t="n">
        <v>0</v>
      </c>
      <c r="D17" s="27" t="n">
        <v>0</v>
      </c>
      <c r="E17" s="27" t="n">
        <f>F17</f>
        <v>72250</v>
      </c>
      <c r="F17" s="27" t="n">
        <f>G17+H17</f>
        <v>72250</v>
      </c>
      <c r="G17" s="27" t="n">
        <v>59800</v>
      </c>
      <c r="H17" s="27" t="n">
        <v>12450</v>
      </c>
      <c r="I17" s="27" t="n">
        <v>0</v>
      </c>
      <c r="J17" s="27" t="n">
        <v>0</v>
      </c>
      <c r="K17" s="27" t="n">
        <v>0</v>
      </c>
      <c r="L17" s="27" t="n">
        <v>0</v>
      </c>
      <c r="M17" s="27" t="n">
        <v>0</v>
      </c>
      <c r="N17" s="27" t="n">
        <v>0</v>
      </c>
      <c r="O17" s="27" t="n">
        <v>0</v>
      </c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4.25" customHeight="true">
      <c r="A18" s="10"/>
      <c r="B18" s="10"/>
      <c r="C18" s="10"/>
      <c r="D18" s="10"/>
      <c r="E18" s="10"/>
      <c r="F18" s="10"/>
      <c r="G18" s="32"/>
      <c r="H18" s="33"/>
      <c r="I18" s="33"/>
      <c r="J18" s="33"/>
      <c r="K18" s="32"/>
      <c r="L18" s="32"/>
      <c r="M18" s="33"/>
      <c r="N18" s="10"/>
      <c r="O18" s="33" t="s">
        <v>35</v>
      </c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2.5" customHeight="true">
      <c r="A19" s="11" t="s">
        <v>13</v>
      </c>
      <c r="B19" s="11"/>
      <c r="C19" s="11"/>
      <c r="D19" s="11" t="s">
        <v>20</v>
      </c>
      <c r="E19" s="30"/>
      <c r="F19" s="11"/>
      <c r="G19" s="30"/>
      <c r="H19" s="34" t="s">
        <v>24</v>
      </c>
      <c r="I19" s="34"/>
      <c r="J19" s="34"/>
      <c r="K19" s="30"/>
      <c r="L19" s="30"/>
      <c r="M19" s="30" t="s">
        <v>29</v>
      </c>
      <c r="N19" s="8"/>
      <c r="O19" s="31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38.25" customHeight="true">
      <c r="A20" s="7"/>
      <c r="B20" s="8"/>
      <c r="C20" s="8"/>
      <c r="D20" s="8"/>
      <c r="E20" s="31"/>
      <c r="F20" s="31"/>
      <c r="G20" s="7"/>
      <c r="H20" s="31" t="s">
        <v>25</v>
      </c>
      <c r="I20" s="31"/>
      <c r="J20" s="31"/>
      <c r="K20" s="7"/>
      <c r="L20" s="7"/>
      <c r="M20" s="7"/>
      <c r="N20" s="7"/>
      <c r="O20" s="7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4.75" customHeight="true">
      <c r="A21" s="7" t="s">
        <v>14</v>
      </c>
      <c r="B21" s="11"/>
      <c r="C21" s="11"/>
      <c r="D21" s="11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0.25" customHeight="true">
      <c r="A22" s="7" t="s">
        <v>15</v>
      </c>
      <c r="B22" s="8"/>
      <c r="C22" s="8"/>
      <c r="D22" s="8"/>
      <c r="E22" s="7"/>
      <c r="F22" s="7"/>
      <c r="G22" s="7"/>
      <c r="H22" s="7"/>
      <c r="I22" s="7"/>
      <c r="J22" s="7"/>
      <c r="K22" s="7"/>
      <c r="L22" s="7"/>
      <c r="M22" s="13"/>
      <c r="N22" s="7"/>
      <c r="O22" s="7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4.25" customHeight="true">
      <c r="A23" s="7"/>
      <c r="B23" s="8"/>
      <c r="C23" s="8"/>
      <c r="D23" s="8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>
      <c r="A24" s="12"/>
      <c r="B24" s="12"/>
      <c r="C24" s="12"/>
      <c r="D24" s="12"/>
      <c r="E24" s="13"/>
      <c r="F24" s="13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10:B10"/>
    <mergeCell ref="I3:M3"/>
    <mergeCell ref="A4:O4"/>
    <mergeCell ref="A5:O5"/>
    <mergeCell ref="A6:B9"/>
    <mergeCell ref="C6:D6"/>
    <mergeCell ref="E6:O6"/>
    <mergeCell ref="C7:C9"/>
    <mergeCell ref="D7:D9"/>
    <mergeCell ref="E7:E9"/>
    <mergeCell ref="F7:H8"/>
    <mergeCell ref="I7:N7"/>
    <mergeCell ref="O7:O9"/>
    <mergeCell ref="I8:K8"/>
    <mergeCell ref="L8:N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