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總二new" state="visible" r:id="rId1"/>
  </sheets>
</workbook>
</file>

<file path=xl/sharedStrings.xml><?xml version="1.0" encoding="utf-8"?>
<sst xmlns="http://schemas.openxmlformats.org/spreadsheetml/2006/main" count="39">
  <si>
    <t>公開類</t>
  </si>
  <si>
    <t>月　報</t>
  </si>
  <si>
    <t>臺中市環境檢驗樣品概況</t>
  </si>
  <si>
    <t>項　　　目　　　別</t>
  </si>
  <si>
    <t>總　　　　      計</t>
  </si>
  <si>
    <t xml:space="preserve">  空          氣</t>
  </si>
  <si>
    <t xml:space="preserve">　  固定污染源</t>
  </si>
  <si>
    <t xml:space="preserve">　  移動污染源</t>
  </si>
  <si>
    <t xml:space="preserve">　  周界空氣</t>
  </si>
  <si>
    <t xml:space="preserve">  水          質</t>
  </si>
  <si>
    <t xml:space="preserve">    事業廢水</t>
  </si>
  <si>
    <t xml:space="preserve">    地面水體</t>
  </si>
  <si>
    <t xml:space="preserve">    地下水及山泉水</t>
  </si>
  <si>
    <t xml:space="preserve">    飲用水</t>
  </si>
  <si>
    <t xml:space="preserve">  廢    棄    物</t>
  </si>
  <si>
    <t xml:space="preserve">  毒性及關注化學物質</t>
  </si>
  <si>
    <t xml:space="preserve">  環  境  用  藥</t>
  </si>
  <si>
    <t xml:space="preserve">  噪  音、振  動</t>
  </si>
  <si>
    <t xml:space="preserve">  土          壤</t>
  </si>
  <si>
    <t xml:space="preserve">  其          他</t>
  </si>
  <si>
    <t>資料來源：由本局環境檢驗科依據本局每月檢驗之樣品數量編製。</t>
  </si>
  <si>
    <t>填表說明：本表編製2份，1份送環境部國家環境研究院，1份依統計法規定永久保存，資料透過網際路上傳至「臺中市公務統計行政管理系統」。</t>
  </si>
  <si>
    <t>填表</t>
  </si>
  <si>
    <t>期間終了10日內編製</t>
  </si>
  <si>
    <t>檢驗件數</t>
  </si>
  <si>
    <t>總計</t>
  </si>
  <si>
    <t>審核</t>
  </si>
  <si>
    <t>中華民國114年7月</t>
  </si>
  <si>
    <t>自行檢驗</t>
  </si>
  <si>
    <t>委託檢驗</t>
  </si>
  <si>
    <t>業務主管人員</t>
  </si>
  <si>
    <t>主辦統計人員</t>
  </si>
  <si>
    <t>檢驗項次</t>
  </si>
  <si>
    <t>編製機關</t>
  </si>
  <si>
    <t>表    號</t>
  </si>
  <si>
    <t>中華民國114年08月01日編製</t>
  </si>
  <si>
    <t>機關首長</t>
  </si>
  <si>
    <t>臺中市政府環境保護局</t>
  </si>
  <si>
    <t>11299-01-03-2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</si>
</sst>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 wrapText="true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/>
    <xf numFmtId="0" fontId="4" borderId="5" xfId="0" applyFont="true" applyBorder="true">
      <alignment horizontal="center" vertical="center" wrapText="true"/>
    </xf>
    <xf numFmtId="197" fontId="1" borderId="6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 wrapText="true"/>
    </xf>
    <xf numFmtId="197" fontId="1" borderId="7" xfId="0" applyNumberFormat="true" applyFont="true" applyBorder="true">
      <alignment horizontal="left" vertical="center" wrapText="true"/>
    </xf>
    <xf numFmtId="197" fontId="4" borderId="7" xfId="0" applyNumberFormat="true" applyFont="true" applyBorder="true">
      <alignment horizontal="left" vertical="center"/>
    </xf>
    <xf numFmtId="197" fontId="4" borderId="8" xfId="0" applyNumberFormat="true" applyFont="true" applyBorder="true">
      <alignment horizontal="left" vertical="center" wrapText="true"/>
    </xf>
    <xf numFmtId="0" fontId="4" borderId="2" xfId="0" applyFont="true" applyBorder="true">
      <alignment horizontal="left" vertical="center" wrapText="true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2" xfId="0" applyNumberFormat="true" applyFont="true" applyBorder="true">
      <alignment horizontal="left" vertical="center" wrapText="true"/>
    </xf>
    <xf numFmtId="0" fontId="1" borderId="3" xfId="0" applyFont="true" applyBorder="true"/>
    <xf numFmtId="0" fontId="3" borderId="3" xfId="0" applyFont="true" applyBorder="true">
      <alignment horizontal="center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 wrapText="true"/>
    </xf>
    <xf numFmtId="198" fontId="1" borderId="3" xfId="0" applyNumberFormat="true" applyFont="true" applyBorder="true">
      <alignment horizontal="right" vertical="center"/>
    </xf>
    <xf numFmtId="198" fontId="1" borderId="2" xfId="0" applyNumberFormat="true" applyFont="true" applyBorder="true">
      <alignment horizontal="right" vertical="center"/>
    </xf>
    <xf numFmtId="0" fontId="1" borderId="7" xfId="0" applyFont="true" applyBorder="true"/>
    <xf numFmtId="0" fontId="1" borderId="8" xfId="0" applyFont="true" applyBorder="true"/>
    <xf numFmtId="0" fontId="1" borderId="2" xfId="0" applyFont="true" applyBorder="true">
      <alignment horizontal="right" vertical="top"/>
    </xf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3" borderId="9" xfId="0" applyFont="true" applyBorder="true"/>
    <xf numFmtId="0" fontId="3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7" sqref="G27:G27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9.921875" hidden="false" outlineLevel="0"/>
    <col min="3" max="3" bestFit="false" customWidth="true" width="24.2109375" hidden="false" outlineLevel="0"/>
    <col min="4" max="7" bestFit="false" customWidth="true" width="22.78125" hidden="false" outlineLevel="0"/>
    <col min="8" max="8" bestFit="false" customWidth="true" width="38.3515625" hidden="false" outlineLevel="0"/>
    <col min="9" max="9" bestFit="false" customWidth="true" width="7.78125" hidden="false" outlineLevel="0"/>
    <col min="10" max="10" bestFit="false" customWidth="true" width="11.2109375" hidden="false" outlineLevel="0"/>
    <col min="11" max="11" bestFit="false" customWidth="true" width="7.78125" hidden="false" outlineLevel="0"/>
    <col min="12" max="13" bestFit="false" customWidth="true" width="7.2109375" hidden="false" outlineLevel="0"/>
    <col min="14" max="15" bestFit="false" customWidth="true" width="7.78125" hidden="false" outlineLevel="0"/>
    <col min="16" max="16" bestFit="false" customWidth="true" width="7.2109375" hidden="false" outlineLevel="0"/>
    <col min="17" max="17" bestFit="false" customWidth="true" width="7.78125" hidden="false" outlineLevel="0"/>
    <col min="18" max="18" bestFit="false" customWidth="true" width="7.3515625" hidden="false" outlineLevel="0"/>
    <col min="19" max="50" bestFit="false" customWidth="true" width="9.2109375" hidden="false" outlineLevel="0"/>
  </cols>
  <sheetData>
    <row r="1" ht="20.25" customHeight="true">
      <c r="A1" s="1" t="s">
        <v>0</v>
      </c>
      <c r="B1" s="1"/>
      <c r="C1" s="20"/>
      <c r="D1" s="11"/>
      <c r="E1" s="11"/>
      <c r="F1" s="35"/>
      <c r="G1" s="2" t="s">
        <v>33</v>
      </c>
      <c r="H1" s="39" t="s">
        <v>37</v>
      </c>
      <c r="I1" s="41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0.25" customHeight="true">
      <c r="A2" s="2" t="s">
        <v>1</v>
      </c>
      <c r="B2" s="2"/>
      <c r="C2" s="21" t="s">
        <v>23</v>
      </c>
      <c r="D2" s="27"/>
      <c r="E2" s="27"/>
      <c r="F2" s="36"/>
      <c r="G2" s="2" t="s">
        <v>34</v>
      </c>
      <c r="H2" s="2" t="s">
        <v>38</v>
      </c>
      <c r="I2" s="41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6.95" customHeight="true">
      <c r="A3" s="3" t="s">
        <v>2</v>
      </c>
      <c r="B3" s="3"/>
      <c r="C3" s="3"/>
      <c r="D3" s="3"/>
      <c r="E3" s="3"/>
      <c r="F3" s="3"/>
      <c r="G3" s="3"/>
      <c r="H3" s="3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3.25" customHeight="true">
      <c r="A4" s="4"/>
      <c r="B4" s="4"/>
      <c r="C4" s="4"/>
      <c r="D4" s="28" t="s">
        <v>27</v>
      </c>
      <c r="E4" s="28"/>
      <c r="F4" s="4"/>
      <c r="G4" s="4"/>
      <c r="H4" s="4"/>
      <c r="I4" s="12"/>
      <c r="J4" s="12"/>
      <c r="K4" s="12"/>
      <c r="L4" s="12"/>
      <c r="M4" s="12"/>
      <c r="N4" s="4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95" customHeight="true">
      <c r="A5" s="5" t="s">
        <v>3</v>
      </c>
      <c r="B5" s="13"/>
      <c r="C5" s="22" t="s">
        <v>24</v>
      </c>
      <c r="D5" s="22"/>
      <c r="E5" s="22"/>
      <c r="F5" s="22" t="s">
        <v>32</v>
      </c>
      <c r="G5" s="22"/>
      <c r="H5" s="22"/>
      <c r="I5" s="41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95" customHeight="true">
      <c r="A6" s="5"/>
      <c r="B6" s="13"/>
      <c r="C6" s="22" t="s">
        <v>25</v>
      </c>
      <c r="D6" s="22" t="s">
        <v>28</v>
      </c>
      <c r="E6" s="22" t="s">
        <v>29</v>
      </c>
      <c r="F6" s="22" t="s">
        <v>25</v>
      </c>
      <c r="G6" s="22" t="s">
        <v>28</v>
      </c>
      <c r="H6" s="40" t="s">
        <v>29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" customHeight="true">
      <c r="A7" s="6" t="s">
        <v>4</v>
      </c>
      <c r="B7" s="14"/>
      <c r="C7" s="23" t="n">
        <f>+C8+C12+C17+C18+C19+C20+C21+C22</f>
        <v>5925</v>
      </c>
      <c r="D7" s="29" t="n">
        <f>+D8+D12+D17+D18+D19+D20+D21+D22</f>
        <v>326</v>
      </c>
      <c r="E7" s="29" t="n">
        <f>+E8+E12+E17+E18+E19+E20+E21+E22</f>
        <v>5599</v>
      </c>
      <c r="F7" s="29" t="n">
        <f>+F8+F12+F17+F18+F19+F20+F21+F22</f>
        <v>111258</v>
      </c>
      <c r="G7" s="29" t="n">
        <f>+G8+G12+G17+G18+G19+G20+G21+G22</f>
        <v>1998</v>
      </c>
      <c r="H7" s="29" t="n">
        <f>+H8+H12+H17+H18+H19+H20+H21+H22</f>
        <v>109260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" customHeight="true">
      <c r="A8" s="7" t="s">
        <v>5</v>
      </c>
      <c r="B8" s="15"/>
      <c r="C8" s="24" t="n">
        <f>+C9+C10+C11</f>
        <v>5525</v>
      </c>
      <c r="D8" s="30" t="n">
        <f>+D9+D10+D11</f>
        <v>12</v>
      </c>
      <c r="E8" s="30" t="n">
        <f>+E9+E10+E11</f>
        <v>5513</v>
      </c>
      <c r="F8" s="30" t="n">
        <f>+F9+F10+F11</f>
        <v>108320</v>
      </c>
      <c r="G8" s="30" t="n">
        <f>+G9+G10+G11</f>
        <v>12</v>
      </c>
      <c r="H8" s="30" t="n">
        <f>+H9+H10+H11</f>
        <v>108308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" customHeight="true">
      <c r="A9" s="7" t="s">
        <v>6</v>
      </c>
      <c r="B9" s="16"/>
      <c r="C9" s="24" t="n">
        <f>+D9+E9</f>
        <v>5</v>
      </c>
      <c r="D9" s="30" t="n">
        <v>0</v>
      </c>
      <c r="E9" s="30" t="n">
        <v>5</v>
      </c>
      <c r="F9" s="30" t="n">
        <f>+G9+H9</f>
        <v>6</v>
      </c>
      <c r="G9" s="30" t="n">
        <v>0</v>
      </c>
      <c r="H9" s="30" t="n">
        <v>6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" customHeight="true">
      <c r="A10" s="7" t="s">
        <v>7</v>
      </c>
      <c r="B10" s="16"/>
      <c r="C10" s="24" t="n">
        <f>+D10+E10</f>
        <v>0</v>
      </c>
      <c r="D10" s="30" t="n">
        <v>0</v>
      </c>
      <c r="E10" s="30" t="n">
        <v>0</v>
      </c>
      <c r="F10" s="30" t="n">
        <f>+G10+H10</f>
        <v>0</v>
      </c>
      <c r="G10" s="30" t="n">
        <v>0</v>
      </c>
      <c r="H10" s="30" t="n">
        <v>0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" customHeight="true">
      <c r="A11" s="7" t="s">
        <v>8</v>
      </c>
      <c r="B11" s="15"/>
      <c r="C11" s="24" t="n">
        <f>+D11+E11</f>
        <v>5520</v>
      </c>
      <c r="D11" s="30" t="n">
        <v>12</v>
      </c>
      <c r="E11" s="30" t="n">
        <v>5508</v>
      </c>
      <c r="F11" s="30" t="n">
        <f>+G11+H11</f>
        <v>108314</v>
      </c>
      <c r="G11" s="30" t="n">
        <v>12</v>
      </c>
      <c r="H11" s="30" t="n">
        <v>108302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s">
        <v>9</v>
      </c>
      <c r="B12" s="15"/>
      <c r="C12" s="24" t="n">
        <f>+C13+C14+C15+C16</f>
        <v>372</v>
      </c>
      <c r="D12" s="30" t="n">
        <f>+D13+D14+D15+D16</f>
        <v>305</v>
      </c>
      <c r="E12" s="30" t="n">
        <f>+E13+E14+E15+E16</f>
        <v>67</v>
      </c>
      <c r="F12" s="30" t="n">
        <f>+F13+F14+F15+F16</f>
        <v>2712</v>
      </c>
      <c r="G12" s="30" t="n">
        <f>+G13+G14+G15+G16</f>
        <v>1950</v>
      </c>
      <c r="H12" s="30" t="n">
        <f>+H13+H14+H15+H16</f>
        <v>762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7" t="s">
        <v>10</v>
      </c>
      <c r="B13" s="15"/>
      <c r="C13" s="24" t="n">
        <f>+D13+E13</f>
        <v>127</v>
      </c>
      <c r="D13" s="30" t="n">
        <v>115</v>
      </c>
      <c r="E13" s="31" t="n">
        <v>12</v>
      </c>
      <c r="F13" s="30" t="n">
        <f>+G13+H13</f>
        <v>890</v>
      </c>
      <c r="G13" s="31" t="n">
        <v>854</v>
      </c>
      <c r="H13" s="31" t="n">
        <v>36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7" t="s">
        <v>11</v>
      </c>
      <c r="B14" s="15"/>
      <c r="C14" s="24" t="n">
        <f>+D14+E14</f>
        <v>45</v>
      </c>
      <c r="D14" s="30" t="n">
        <v>0</v>
      </c>
      <c r="E14" s="31" t="n">
        <v>45</v>
      </c>
      <c r="F14" s="30" t="n">
        <f>+G14+H14</f>
        <v>693</v>
      </c>
      <c r="G14" s="31" t="n">
        <v>0</v>
      </c>
      <c r="H14" s="31" t="n">
        <v>693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7" t="s">
        <v>12</v>
      </c>
      <c r="B15" s="16"/>
      <c r="C15" s="24" t="n">
        <f>+D15+E15</f>
        <v>39</v>
      </c>
      <c r="D15" s="30" t="n">
        <v>39</v>
      </c>
      <c r="E15" s="31" t="n">
        <v>0</v>
      </c>
      <c r="F15" s="30" t="n">
        <f>+G15+H15</f>
        <v>246</v>
      </c>
      <c r="G15" s="31" t="n">
        <v>246</v>
      </c>
      <c r="H15" s="31" t="n">
        <v>0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 t="s">
        <v>13</v>
      </c>
      <c r="B16" s="17"/>
      <c r="C16" s="24" t="n">
        <f>+D16+E16</f>
        <v>161</v>
      </c>
      <c r="D16" s="31" t="n">
        <v>151</v>
      </c>
      <c r="E16" s="31" t="n">
        <v>10</v>
      </c>
      <c r="F16" s="30" t="n">
        <f>+G16+H16</f>
        <v>883</v>
      </c>
      <c r="G16" s="31" t="n">
        <v>850</v>
      </c>
      <c r="H16" s="31" t="n">
        <v>33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7" t="s">
        <v>14</v>
      </c>
      <c r="B17" s="15"/>
      <c r="C17" s="24" t="n">
        <f>+D17+E17</f>
        <v>27</v>
      </c>
      <c r="D17" s="30" t="n">
        <v>9</v>
      </c>
      <c r="E17" s="31" t="n">
        <v>18</v>
      </c>
      <c r="F17" s="30" t="n">
        <f>+G17+H17</f>
        <v>225</v>
      </c>
      <c r="G17" s="31" t="n">
        <v>36</v>
      </c>
      <c r="H17" s="31" t="n">
        <v>189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15</v>
      </c>
      <c r="B18" s="15"/>
      <c r="C18" s="24" t="n">
        <f>+D18+E18</f>
        <v>0</v>
      </c>
      <c r="D18" s="30" t="n">
        <v>0</v>
      </c>
      <c r="E18" s="31" t="n">
        <v>0</v>
      </c>
      <c r="F18" s="30" t="n">
        <f>+G18+H18</f>
        <v>0</v>
      </c>
      <c r="G18" s="31" t="n">
        <v>0</v>
      </c>
      <c r="H18" s="31" t="n">
        <v>0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7" t="s">
        <v>16</v>
      </c>
      <c r="B19" s="15"/>
      <c r="C19" s="24" t="n">
        <f>+D19+E19</f>
        <v>0</v>
      </c>
      <c r="D19" s="30" t="n">
        <v>0</v>
      </c>
      <c r="E19" s="31" t="n">
        <v>0</v>
      </c>
      <c r="F19" s="30" t="n">
        <f>+G19+H19</f>
        <v>0</v>
      </c>
      <c r="G19" s="31" t="n">
        <v>0</v>
      </c>
      <c r="H19" s="31" t="n">
        <v>0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7" t="s">
        <v>17</v>
      </c>
      <c r="B20" s="16"/>
      <c r="C20" s="24" t="n">
        <f>+D20+E20</f>
        <v>0</v>
      </c>
      <c r="D20" s="30" t="n">
        <v>0</v>
      </c>
      <c r="E20" s="31" t="n">
        <v>0</v>
      </c>
      <c r="F20" s="30" t="n">
        <f>+G20+H20</f>
        <v>0</v>
      </c>
      <c r="G20" s="31" t="n">
        <v>0</v>
      </c>
      <c r="H20" s="31" t="n">
        <v>0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7" t="s">
        <v>18</v>
      </c>
      <c r="B21" s="15"/>
      <c r="C21" s="24" t="n">
        <f>+D21+E21</f>
        <v>1</v>
      </c>
      <c r="D21" s="30" t="n">
        <v>0</v>
      </c>
      <c r="E21" s="31" t="n">
        <v>1</v>
      </c>
      <c r="F21" s="30" t="n">
        <f>+G21+H21</f>
        <v>1</v>
      </c>
      <c r="G21" s="31" t="n">
        <v>0</v>
      </c>
      <c r="H21" s="31" t="n">
        <v>1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7" customHeight="true">
      <c r="A22" s="9" t="s">
        <v>19</v>
      </c>
      <c r="B22" s="18"/>
      <c r="C22" s="25" t="n">
        <f>+D22+E22</f>
        <v>0</v>
      </c>
      <c r="D22" s="32" t="n">
        <v>0</v>
      </c>
      <c r="E22" s="33" t="n">
        <v>0</v>
      </c>
      <c r="F22" s="33" t="n">
        <f>+G22+H22</f>
        <v>0</v>
      </c>
      <c r="G22" s="33" t="n">
        <v>0</v>
      </c>
      <c r="H22" s="33" t="n">
        <v>0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7" customHeight="true">
      <c r="A23" s="6"/>
      <c r="B23" s="19"/>
      <c r="C23" s="26"/>
      <c r="D23" s="26"/>
      <c r="E23" s="34"/>
      <c r="F23" s="34"/>
      <c r="G23" s="37" t="s">
        <v>35</v>
      </c>
      <c r="H23" s="37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10" t="s">
        <v>20</v>
      </c>
      <c r="B24" s="10"/>
      <c r="C24" s="10"/>
      <c r="D24" s="10"/>
      <c r="E24" s="10"/>
      <c r="F24" s="10"/>
      <c r="G24" s="10"/>
      <c r="H24" s="10"/>
      <c r="I24" s="12"/>
      <c r="J24" s="12"/>
      <c r="K24" s="12"/>
      <c r="L24" s="12"/>
      <c r="M24" s="11"/>
      <c r="N24" s="11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10" t="s">
        <v>21</v>
      </c>
      <c r="B25" s="10"/>
      <c r="C25" s="10"/>
      <c r="D25" s="10"/>
      <c r="E25" s="10"/>
      <c r="F25" s="10"/>
      <c r="G25" s="10"/>
      <c r="H25" s="10"/>
      <c r="I25" s="12"/>
      <c r="J25" s="12"/>
      <c r="K25" s="12"/>
      <c r="L25" s="12"/>
      <c r="M25" s="11"/>
      <c r="N25" s="11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5" customHeight="true">
      <c r="A26" s="11" t="s">
        <v>22</v>
      </c>
      <c r="B26" s="12"/>
      <c r="C26" s="11" t="s">
        <v>26</v>
      </c>
      <c r="D26" s="12"/>
      <c r="E26" s="11" t="s">
        <v>30</v>
      </c>
      <c r="F26" s="12"/>
      <c r="G26" s="38" t="s">
        <v>36</v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2"/>
      <c r="B27" s="12"/>
      <c r="C27" s="12"/>
      <c r="D27" s="12"/>
      <c r="E27" s="11" t="s">
        <v>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38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8.2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25:H25"/>
    <mergeCell ref="A19:B19"/>
    <mergeCell ref="A20:B20"/>
    <mergeCell ref="A21:B21"/>
    <mergeCell ref="A22:B22"/>
    <mergeCell ref="C5:E5"/>
    <mergeCell ref="A5:B6"/>
    <mergeCell ref="F5:H5"/>
    <mergeCell ref="G23:H23"/>
    <mergeCell ref="A24:H24"/>
    <mergeCell ref="A1:B1"/>
    <mergeCell ref="A2:B2"/>
    <mergeCell ref="A17:B17"/>
    <mergeCell ref="A18:B18"/>
    <mergeCell ref="A7:B7"/>
    <mergeCell ref="A8:B8"/>
    <mergeCell ref="A9:B9"/>
    <mergeCell ref="A10:B10"/>
    <mergeCell ref="A11:B11"/>
    <mergeCell ref="A12:B12"/>
    <mergeCell ref="A3:H3"/>
    <mergeCell ref="D4:E4"/>
    <mergeCell ref="A13:B13"/>
    <mergeCell ref="A14:B14"/>
    <mergeCell ref="A15:B15"/>
    <mergeCell ref="A16:B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