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<sst xmlns="http://schemas.openxmlformats.org/spreadsheetml/2006/main" count="49">
  <si>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</si>
  <si>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</si>
  <si>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</si>
  <si>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 xml:space="preserve">                                   中華民國114年1 月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</si>
  <si>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</si>
  <si>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</si>
  <si>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</si>
  <si>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</si>
  <si>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</si>
  <si>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</si>
  <si>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</si>
  <si>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</si>
  <si>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</si>
  <si>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</si>
  <si>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</si>
  <si>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</si>
  <si>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</si>
  <si>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</si>
  <si>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</si>
  <si>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</si>
  <si>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</si>
  <si>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</si>
  <si>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</si>
  <si>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</si>
  <si>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</si>
  <si>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</si>
  <si>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</si>
  <si>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</si>
  <si>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</si>
  <si>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</si>
  <si>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</si>
  <si>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</si>
  <si>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</si>
  <si>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</si>
  <si>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</si>
  <si>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</si>
  <si>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</si>
  <si>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</si>
  <si>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</si>
  <si>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</si>
  <si>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</si>
  <si>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</si>
  <si>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</si>
  <si>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</si>
  <si>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</si>
  <si>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</si>
  <si>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</si>
  <si>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</si>
  <si>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中華民國114年2月18日編製</t>
  </si>
</sst>
</file>

<file path=xl/styles.xml><?xml version="1.0" encoding="utf-8"?>
<styleSheet xmlns="http://schemas.openxmlformats.org/spreadsheetml/2006/main">
  <numFmts count="4">
    <numFmt formatCode="0_)" numFmtId="197"/>
    <numFmt formatCode="_-* #,##0.000_-;\-* #,##0.000_-;_-* &quot;-&quot;??_-;_-@_-" numFmtId="198"/>
    <numFmt formatCode="_-* #,##0_-;\-* #,##0_-;_-* &quot;-&quot;??_-;_-@_-" numFmtId="199"/>
    <numFmt formatCode="_-* #,##0.000_-;\-* #,##0.000_-;_-* &quot;-&quot;???_-;_-@_-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3" borderId="6" xfId="0" applyFont="true" applyBorder="true"/>
    <xf numFmtId="0" fontId="1" borderId="7" xfId="0" applyFont="true" applyBorder="true"/>
    <xf numFmtId="198" fontId="3" borderId="2" xfId="0" applyNumberFormat="true" applyFont="true" applyBorder="true">
      <alignment horizontal="right"/>
    </xf>
    <xf numFmtId="198" fontId="3" borderId="0" xfId="0" applyNumberFormat="true" applyFont="true">
      <alignment horizontal="right"/>
    </xf>
    <xf numFmtId="198" fontId="3" borderId="3" xfId="0" applyNumberFormat="true" applyFont="true" applyBorder="true">
      <alignment horizontal="right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8" xfId="0" applyFont="true" applyBorder="true"/>
    <xf numFmtId="0" fontId="1" borderId="9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6" xfId="0" applyFont="true" applyBorder="true">
      <alignment vertical="center"/>
    </xf>
    <xf numFmtId="200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3" sqref="M13:M1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2.921875" hidden="false" outlineLevel="0"/>
    <col min="9" max="10" bestFit="false" customWidth="true" width="14.921875" hidden="false" outlineLevel="0"/>
    <col min="14" max="14" bestFit="false" customWidth="true" width="17.2109375" hidden="false" outlineLevel="0"/>
  </cols>
  <sheetData>
    <row r="1" ht="32.25" customHeight="true">
      <c r="A1" s="1" t="s">
        <v>0</v>
      </c>
      <c r="B1" s="1"/>
      <c r="C1" s="16"/>
      <c r="D1" s="13"/>
      <c r="E1" s="13"/>
      <c r="F1" s="13"/>
      <c r="G1" s="28"/>
      <c r="H1" s="1" t="s">
        <v>42</v>
      </c>
      <c r="I1" s="1" t="s">
        <v>45</v>
      </c>
      <c r="J1" s="1"/>
      <c r="K1" s="16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17" t="s">
        <v>34</v>
      </c>
      <c r="D2" s="23"/>
      <c r="E2" s="24"/>
      <c r="F2" s="24"/>
      <c r="G2" s="29"/>
      <c r="H2" s="1" t="s">
        <v>43</v>
      </c>
      <c r="I2" s="1" t="s">
        <v>46</v>
      </c>
      <c r="J2" s="1"/>
      <c r="K2" s="16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16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25" t="s">
        <v>38</v>
      </c>
      <c r="F7" s="25"/>
      <c r="G7" s="25" t="s">
        <v>41</v>
      </c>
      <c r="H7" s="25"/>
      <c r="I7" s="25" t="s">
        <v>47</v>
      </c>
      <c r="J7" s="25"/>
      <c r="K7" s="31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25"/>
      <c r="F8" s="25"/>
      <c r="G8" s="25"/>
      <c r="H8" s="25"/>
      <c r="I8" s="25"/>
      <c r="J8" s="25"/>
      <c r="K8" s="31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25"/>
      <c r="F9" s="25"/>
      <c r="G9" s="25"/>
      <c r="H9" s="25"/>
      <c r="I9" s="25"/>
      <c r="J9" s="25"/>
      <c r="K9" s="31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25"/>
      <c r="F10" s="25"/>
      <c r="G10" s="25"/>
      <c r="H10" s="25"/>
      <c r="I10" s="25"/>
      <c r="J10" s="25"/>
      <c r="K10" s="16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6"/>
      <c r="C11" s="18" t="n">
        <f>SUM(C12:D34)</f>
        <v>81621751</v>
      </c>
      <c r="D11" s="18"/>
      <c r="E11" s="18" t="n">
        <v>8710306</v>
      </c>
      <c r="F11" s="18"/>
      <c r="G11" s="18" t="n">
        <v>373250</v>
      </c>
      <c r="H11" s="18"/>
      <c r="I11" s="18" t="n">
        <v>72538195</v>
      </c>
      <c r="J11" s="18"/>
      <c r="K11" s="32"/>
      <c r="L11" s="32"/>
      <c r="M11" s="32"/>
      <c r="N11" s="32"/>
      <c r="O11" s="32"/>
      <c r="P11" s="32"/>
      <c r="Q11" s="32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7"/>
      <c r="C12" s="19" t="n">
        <f>SUM(E12:J12)</f>
        <v>35598696</v>
      </c>
      <c r="D12" s="19"/>
      <c r="E12" s="19" t="n">
        <v>1906812</v>
      </c>
      <c r="F12" s="19"/>
      <c r="G12" s="19" t="n">
        <v>137184</v>
      </c>
      <c r="H12" s="19"/>
      <c r="I12" s="19" t="n">
        <v>33554700</v>
      </c>
      <c r="J12" s="19"/>
      <c r="K12" s="13"/>
      <c r="L12" s="32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7"/>
      <c r="C13" s="19" t="n">
        <f>SUM(E13:J13)</f>
        <v>5768271</v>
      </c>
      <c r="D13" s="19"/>
      <c r="E13" s="19" t="n">
        <v>553182</v>
      </c>
      <c r="F13" s="19"/>
      <c r="G13" s="19" t="n">
        <v>50085</v>
      </c>
      <c r="H13" s="19"/>
      <c r="I13" s="19" t="n">
        <v>5165004</v>
      </c>
      <c r="J13" s="19"/>
      <c r="K13" s="13"/>
      <c r="L13" s="32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7"/>
      <c r="C14" s="19" t="n">
        <f>SUM(E14:J14)</f>
        <v>1313940</v>
      </c>
      <c r="D14" s="19"/>
      <c r="E14" s="19" t="n">
        <v>55151</v>
      </c>
      <c r="F14" s="19"/>
      <c r="G14" s="19" t="n">
        <v>2488</v>
      </c>
      <c r="H14" s="19"/>
      <c r="I14" s="19" t="n">
        <v>1256301</v>
      </c>
      <c r="J14" s="19"/>
      <c r="K14" s="13"/>
      <c r="L14" s="32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7"/>
      <c r="C15" s="19" t="n">
        <f>SUM(E15:J15)</f>
        <v>1556167</v>
      </c>
      <c r="D15" s="19"/>
      <c r="E15" s="19" t="n">
        <v>39834</v>
      </c>
      <c r="F15" s="19"/>
      <c r="G15" s="19" t="n">
        <v>8549</v>
      </c>
      <c r="H15" s="19"/>
      <c r="I15" s="19" t="n">
        <v>1507784</v>
      </c>
      <c r="J15" s="19"/>
      <c r="K15" s="13"/>
      <c r="L15" s="32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7"/>
      <c r="C16" s="19" t="n">
        <f>SUM(E16:J16)</f>
        <v>3872271</v>
      </c>
      <c r="D16" s="19"/>
      <c r="E16" s="19" t="n">
        <v>323279</v>
      </c>
      <c r="F16" s="19"/>
      <c r="G16" s="19" t="n">
        <v>22823</v>
      </c>
      <c r="H16" s="19"/>
      <c r="I16" s="19" t="n">
        <v>3526169</v>
      </c>
      <c r="J16" s="19"/>
      <c r="K16" s="13"/>
      <c r="L16" s="32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7"/>
      <c r="C17" s="19" t="n">
        <f>SUM(E17:J17)</f>
        <v>14287807</v>
      </c>
      <c r="D17" s="19"/>
      <c r="E17" s="19" t="n">
        <v>680899</v>
      </c>
      <c r="F17" s="19"/>
      <c r="G17" s="19" t="n">
        <v>19434</v>
      </c>
      <c r="H17" s="19"/>
      <c r="I17" s="19" t="n">
        <v>13587474</v>
      </c>
      <c r="J17" s="19"/>
      <c r="K17" s="14"/>
      <c r="L17" s="32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7"/>
      <c r="C18" s="19" t="n">
        <f>SUM(E18:J18)</f>
        <v>6759785</v>
      </c>
      <c r="D18" s="19"/>
      <c r="E18" s="19" t="n">
        <v>859624</v>
      </c>
      <c r="F18" s="19"/>
      <c r="G18" s="19" t="n">
        <v>52341</v>
      </c>
      <c r="H18" s="19"/>
      <c r="I18" s="19" t="n">
        <v>5847820</v>
      </c>
      <c r="J18" s="19"/>
      <c r="K18" s="14"/>
      <c r="L18" s="32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7"/>
      <c r="C19" s="19" t="n">
        <f>SUM(E19:J19)</f>
        <v>145467</v>
      </c>
      <c r="D19" s="19"/>
      <c r="E19" s="19" t="n">
        <v>51043</v>
      </c>
      <c r="F19" s="19"/>
      <c r="G19" s="19" t="n">
        <v>0</v>
      </c>
      <c r="H19" s="19"/>
      <c r="I19" s="19" t="n">
        <v>94424</v>
      </c>
      <c r="J19" s="19"/>
      <c r="K19" s="13"/>
      <c r="L19" s="32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7"/>
      <c r="C20" s="19" t="n">
        <f>SUM(E20:J20)</f>
        <v>2203146</v>
      </c>
      <c r="D20" s="19"/>
      <c r="E20" s="19" t="n">
        <v>396568</v>
      </c>
      <c r="F20" s="19"/>
      <c r="G20" s="19" t="n">
        <v>20023</v>
      </c>
      <c r="H20" s="19"/>
      <c r="I20" s="19" t="n">
        <v>1786555</v>
      </c>
      <c r="J20" s="19"/>
      <c r="K20" s="13"/>
      <c r="L20" s="32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7"/>
      <c r="C21" s="19" t="n">
        <f>SUM(E21:J21)</f>
        <v>575554</v>
      </c>
      <c r="D21" s="19"/>
      <c r="E21" s="19" t="n">
        <v>159425</v>
      </c>
      <c r="F21" s="19"/>
      <c r="G21" s="19" t="n">
        <v>0</v>
      </c>
      <c r="H21" s="19"/>
      <c r="I21" s="19" t="n">
        <v>416129</v>
      </c>
      <c r="J21" s="19"/>
      <c r="K21" s="13"/>
      <c r="L21" s="32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8"/>
      <c r="C22" s="19" t="n">
        <f>SUM(E22:J22)</f>
        <v>5244131</v>
      </c>
      <c r="D22" s="19"/>
      <c r="E22" s="19" t="n">
        <v>2044707</v>
      </c>
      <c r="F22" s="19"/>
      <c r="G22" s="19" t="n">
        <v>55531</v>
      </c>
      <c r="H22" s="19"/>
      <c r="I22" s="19" t="n">
        <v>3143893</v>
      </c>
      <c r="J22" s="19"/>
      <c r="K22" s="13"/>
      <c r="L22" s="32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8"/>
      <c r="C23" s="19" t="n">
        <f>SUM(E23:J23)</f>
        <v>98312</v>
      </c>
      <c r="D23" s="19"/>
      <c r="E23" s="19" t="n">
        <v>1110</v>
      </c>
      <c r="F23" s="19"/>
      <c r="G23" s="19" t="n">
        <v>0</v>
      </c>
      <c r="H23" s="19"/>
      <c r="I23" s="19" t="n">
        <v>97202</v>
      </c>
      <c r="J23" s="19"/>
      <c r="K23" s="13"/>
      <c r="L23" s="32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8"/>
      <c r="C24" s="19" t="n">
        <f>SUM(E24:J24)</f>
        <v>81246</v>
      </c>
      <c r="D24" s="19"/>
      <c r="E24" s="19" t="n">
        <v>25145</v>
      </c>
      <c r="F24" s="19"/>
      <c r="G24" s="19" t="n">
        <v>94</v>
      </c>
      <c r="H24" s="19"/>
      <c r="I24" s="19" t="n">
        <v>56007</v>
      </c>
      <c r="J24" s="19"/>
      <c r="K24" s="13"/>
      <c r="L24" s="32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8"/>
      <c r="C25" s="19" t="n">
        <f>SUM(E25:J25)</f>
        <v>106160</v>
      </c>
      <c r="D25" s="19"/>
      <c r="E25" s="19" t="n">
        <v>8568</v>
      </c>
      <c r="F25" s="19"/>
      <c r="G25" s="19" t="n">
        <v>101</v>
      </c>
      <c r="H25" s="19"/>
      <c r="I25" s="19" t="n">
        <v>97491</v>
      </c>
      <c r="J25" s="19"/>
      <c r="K25" s="13"/>
      <c r="L25" s="32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8"/>
      <c r="C26" s="19" t="n">
        <f>SUM(E26:J26)</f>
        <v>217317</v>
      </c>
      <c r="D26" s="19"/>
      <c r="E26" s="19" t="n">
        <v>3402</v>
      </c>
      <c r="F26" s="19"/>
      <c r="G26" s="19" t="n">
        <v>0</v>
      </c>
      <c r="H26" s="19"/>
      <c r="I26" s="19" t="n">
        <v>213915</v>
      </c>
      <c r="J26" s="19"/>
      <c r="K26" s="13"/>
      <c r="L26" s="32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8"/>
      <c r="C27" s="19" t="n">
        <f>SUM(E27:J27)</f>
        <v>1204995</v>
      </c>
      <c r="D27" s="19"/>
      <c r="E27" s="19" t="n">
        <v>79844</v>
      </c>
      <c r="F27" s="19"/>
      <c r="G27" s="19" t="n">
        <v>2113</v>
      </c>
      <c r="H27" s="19"/>
      <c r="I27" s="19" t="n">
        <v>1123038</v>
      </c>
      <c r="J27" s="19"/>
      <c r="K27" s="13"/>
      <c r="L27" s="32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8"/>
      <c r="C28" s="19" t="n">
        <f>SUM(E28:J28)</f>
        <v>261558</v>
      </c>
      <c r="D28" s="19"/>
      <c r="E28" s="19" t="n">
        <v>20534</v>
      </c>
      <c r="F28" s="19"/>
      <c r="G28" s="19" t="n">
        <v>1718</v>
      </c>
      <c r="H28" s="19"/>
      <c r="I28" s="19" t="n">
        <v>239306</v>
      </c>
      <c r="J28" s="19"/>
      <c r="K28" s="13"/>
      <c r="L28" s="32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8"/>
      <c r="C29" s="19" t="n">
        <f>SUM(E29:J29)</f>
        <v>22445</v>
      </c>
      <c r="D29" s="19"/>
      <c r="E29" s="19" t="n">
        <v>2618</v>
      </c>
      <c r="F29" s="19"/>
      <c r="G29" s="19" t="n">
        <v>53</v>
      </c>
      <c r="H29" s="19"/>
      <c r="I29" s="19" t="n">
        <v>19774</v>
      </c>
      <c r="J29" s="19"/>
      <c r="K29" s="13"/>
      <c r="L29" s="32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8"/>
      <c r="C30" s="19" t="n">
        <f>SUM(E30:J30)</f>
        <v>15330</v>
      </c>
      <c r="D30" s="19"/>
      <c r="E30" s="19" t="n">
        <v>471</v>
      </c>
      <c r="F30" s="19"/>
      <c r="G30" s="19" t="n">
        <v>0</v>
      </c>
      <c r="H30" s="19"/>
      <c r="I30" s="19" t="n">
        <v>14859</v>
      </c>
      <c r="J30" s="19"/>
      <c r="K30" s="13"/>
      <c r="L30" s="32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8"/>
      <c r="C31" s="19" t="n">
        <f>SUM(E31:J31)</f>
        <v>13879</v>
      </c>
      <c r="D31" s="19"/>
      <c r="E31" s="19" t="n">
        <v>13826</v>
      </c>
      <c r="F31" s="19"/>
      <c r="G31" s="19" t="n">
        <v>0</v>
      </c>
      <c r="H31" s="19"/>
      <c r="I31" s="19" t="n">
        <v>53</v>
      </c>
      <c r="J31" s="19"/>
      <c r="K31" s="13"/>
      <c r="L31" s="32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8"/>
      <c r="C32" s="19" t="n">
        <f>SUM(E32:J32)</f>
        <v>395816</v>
      </c>
      <c r="D32" s="19"/>
      <c r="E32" s="19" t="n">
        <v>312574</v>
      </c>
      <c r="F32" s="19"/>
      <c r="G32" s="19" t="n">
        <v>690</v>
      </c>
      <c r="H32" s="19"/>
      <c r="I32" s="19" t="n">
        <v>82552</v>
      </c>
      <c r="J32" s="19"/>
      <c r="K32" s="13"/>
      <c r="L32" s="32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8"/>
      <c r="C33" s="19" t="n">
        <f>SUM(E33:J33)</f>
        <v>631896</v>
      </c>
      <c r="D33" s="19"/>
      <c r="E33" s="19" t="n">
        <v>1508</v>
      </c>
      <c r="F33" s="19"/>
      <c r="G33" s="19" t="n">
        <v>0</v>
      </c>
      <c r="H33" s="19"/>
      <c r="I33" s="19" t="n">
        <v>630388</v>
      </c>
      <c r="J33" s="19"/>
      <c r="K33" s="13"/>
      <c r="L33" s="32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9"/>
      <c r="C34" s="20" t="n">
        <f>SUM(E34:J34)</f>
        <v>1247562</v>
      </c>
      <c r="D34" s="20"/>
      <c r="E34" s="20" t="n">
        <v>1170182</v>
      </c>
      <c r="F34" s="20"/>
      <c r="G34" s="20" t="n">
        <v>23</v>
      </c>
      <c r="H34" s="20"/>
      <c r="I34" s="20" t="n">
        <v>77357</v>
      </c>
      <c r="J34" s="20"/>
      <c r="K34" s="13"/>
      <c r="L34" s="32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1"/>
      <c r="D35" s="21"/>
      <c r="E35" s="26"/>
      <c r="F35" s="26"/>
      <c r="G35" s="26"/>
      <c r="H35" s="26"/>
      <c r="I35" s="26"/>
      <c r="J35" s="30" t="s">
        <v>48</v>
      </c>
      <c r="K35" s="13"/>
      <c r="L35" s="32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32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32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32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32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32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2" t="s">
        <v>36</v>
      </c>
      <c r="D41" s="14"/>
      <c r="E41" s="27" t="s">
        <v>39</v>
      </c>
      <c r="F41" s="27"/>
      <c r="G41" s="13"/>
      <c r="H41" s="27" t="s">
        <v>44</v>
      </c>
      <c r="I41" s="13"/>
      <c r="J41" s="13"/>
      <c r="K41" s="13"/>
      <c r="L41" s="32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27" t="s">
        <v>40</v>
      </c>
      <c r="F42" s="27"/>
      <c r="G42" s="13"/>
      <c r="H42" s="13"/>
      <c r="I42" s="13"/>
      <c r="J42" s="13"/>
      <c r="K42" s="13"/>
      <c r="L42" s="32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32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32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32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32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32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32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32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32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32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32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32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32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32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32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32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32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32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32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32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32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32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32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32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32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32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32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32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32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32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3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