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<sst xmlns="http://schemas.openxmlformats.org/spreadsheetml/2006/main" count="75">
  <si>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</si>
  <si>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</si>
  <si>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</si>
  <si>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</si>
  <si>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</si>
  <si>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</si>
  <si>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</si>
  <si>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</si>
  <si>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</si>
  <si>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</si>
  <si>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</si>
  <si>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</si>
  <si>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</si>
  <si>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</si>
  <si>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</si>
  <si>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</si>
  <si>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</si>
  <si>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</si>
  <si>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</si>
  <si>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</si>
  <si>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</si>
  <si>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</si>
  <si>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</si>
  <si>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</si>
  <si>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</si>
  <si>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</si>
  <si>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</si>
  <si>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</si>
  <si>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</si>
  <si>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</si>
  <si>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</si>
  <si>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中華民國114年11月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</si>
  <si>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</si>
  <si>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</si>
  <si>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</si>
  <si>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</si>
  <si>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</si>
  <si>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</si>
  <si>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</si>
  <si>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</si>
  <si>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</si>
  <si>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</si>
  <si>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</si>
  <si>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</si>
  <si>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</si>
  <si>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</si>
  <si>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</si>
  <si>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</si>
  <si>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</si>
  <si>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</si>
  <si>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</si>
  <si>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</si>
  <si>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</si>
  <si>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</si>
  <si>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</si>
  <si>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</si>
  <si>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</si>
  <si>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</si>
  <si>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</si>
  <si>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</si>
  <si>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</si>
  <si>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</si>
  <si>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</si>
  <si>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</si>
  <si>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</si>
  <si>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</si>
  <si>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</si>
  <si>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</si>
  <si>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</si>
  <si>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</si>
  <si>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</si>
  <si>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</si>
  <si>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</si>
  <si>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</si>
  <si>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中華民國114年12月22日編製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</si>
</sst>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1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201" fontId="1" borderId="0" xfId="0" applyNumberFormat="true" applyFont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1" fontId="1" borderId="2" xfId="0" applyNumberFormat="true" applyFont="true" applyBorder="true">
      <alignment horizontal="right"/>
    </xf>
    <xf numFmtId="200" fontId="1" borderId="2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1"/>
      <c r="M1" s="1" t="s">
        <v>42</v>
      </c>
      <c r="N1" s="1" t="s">
        <v>46</v>
      </c>
      <c r="O1" s="57" t="s">
        <v>50</v>
      </c>
      <c r="P1" s="58"/>
      <c r="Q1" s="24"/>
      <c r="R1" s="24"/>
      <c r="S1" s="24"/>
      <c r="T1" s="24"/>
      <c r="U1" s="24"/>
      <c r="V1" s="24"/>
      <c r="W1" s="24"/>
      <c r="X1" s="24"/>
      <c r="Y1" s="62"/>
      <c r="Z1" s="57" t="s">
        <v>42</v>
      </c>
      <c r="AA1" s="64" t="s">
        <v>46</v>
      </c>
      <c r="AB1" s="57" t="s">
        <v>50</v>
      </c>
      <c r="AC1" s="58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3"/>
      <c r="AP1" s="51"/>
      <c r="AQ1" s="57" t="s">
        <v>42</v>
      </c>
      <c r="AR1" s="1" t="s">
        <v>46</v>
      </c>
      <c r="AS1" s="1"/>
      <c r="AT1" s="75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6"/>
      <c r="F2" s="36"/>
      <c r="G2" s="40"/>
      <c r="H2" s="41"/>
      <c r="I2" s="41"/>
      <c r="J2" s="41"/>
      <c r="K2" s="41"/>
      <c r="L2" s="52"/>
      <c r="M2" s="1" t="s">
        <v>43</v>
      </c>
      <c r="N2" s="54" t="s">
        <v>47</v>
      </c>
      <c r="O2" s="57" t="s">
        <v>1</v>
      </c>
      <c r="P2" s="14" t="s">
        <v>30</v>
      </c>
      <c r="Q2" s="25"/>
      <c r="R2" s="7"/>
      <c r="S2" s="36"/>
      <c r="T2" s="41"/>
      <c r="U2" s="41"/>
      <c r="V2" s="41"/>
      <c r="W2" s="41"/>
      <c r="X2" s="41"/>
      <c r="Y2" s="52"/>
      <c r="Z2" s="57" t="s">
        <v>61</v>
      </c>
      <c r="AA2" s="54" t="s">
        <v>47</v>
      </c>
      <c r="AB2" s="1" t="s">
        <v>1</v>
      </c>
      <c r="AC2" s="14" t="s">
        <v>30</v>
      </c>
      <c r="AD2" s="25"/>
      <c r="AE2" s="7"/>
      <c r="AF2" s="36"/>
      <c r="AG2" s="36"/>
      <c r="AH2" s="36"/>
      <c r="AI2" s="40"/>
      <c r="AJ2" s="71"/>
      <c r="AK2" s="71"/>
      <c r="AL2" s="71"/>
      <c r="AM2" s="71"/>
      <c r="AN2" s="71"/>
      <c r="AO2" s="71"/>
      <c r="AP2" s="74"/>
      <c r="AQ2" s="57" t="s">
        <v>61</v>
      </c>
      <c r="AR2" s="54" t="s">
        <v>47</v>
      </c>
      <c r="AS2" s="54"/>
      <c r="AT2" s="75"/>
      <c r="AU2" s="23"/>
      <c r="AV2" s="23"/>
      <c r="AW2" s="23"/>
      <c r="AX2" s="23"/>
    </row>
    <row r="3" ht="35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48</v>
      </c>
      <c r="AB4" s="66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30" t="s">
        <v>33</v>
      </c>
      <c r="E5" s="37"/>
      <c r="F5" s="39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5" t="s">
        <v>63</v>
      </c>
      <c r="AB5" s="67" t="s">
        <v>3</v>
      </c>
      <c r="AC5" s="69"/>
      <c r="AD5" s="1" t="s">
        <v>32</v>
      </c>
      <c r="AE5" s="1" t="s">
        <v>68</v>
      </c>
      <c r="AF5" s="1" t="s">
        <v>70</v>
      </c>
      <c r="AG5" s="38" t="s">
        <v>44</v>
      </c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65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1"/>
      <c r="E6" s="38" t="s">
        <v>34</v>
      </c>
      <c r="F6" s="31"/>
      <c r="G6" s="1" t="s">
        <v>36</v>
      </c>
      <c r="H6" s="38" t="s">
        <v>37</v>
      </c>
      <c r="I6" s="38" t="s">
        <v>38</v>
      </c>
      <c r="J6" s="45" t="s">
        <v>39</v>
      </c>
      <c r="K6" s="38" t="s">
        <v>40</v>
      </c>
      <c r="L6" s="38" t="s">
        <v>41</v>
      </c>
      <c r="M6" s="1" t="s">
        <v>45</v>
      </c>
      <c r="N6" s="1" t="s">
        <v>49</v>
      </c>
      <c r="O6" s="1"/>
      <c r="P6" s="1"/>
      <c r="Q6" s="38" t="s">
        <v>52</v>
      </c>
      <c r="R6" s="38" t="s">
        <v>53</v>
      </c>
      <c r="S6" s="1" t="s">
        <v>54</v>
      </c>
      <c r="T6" s="1" t="s">
        <v>55</v>
      </c>
      <c r="U6" s="38" t="s">
        <v>56</v>
      </c>
      <c r="V6" s="1" t="s">
        <v>57</v>
      </c>
      <c r="W6" s="38" t="s">
        <v>58</v>
      </c>
      <c r="X6" s="38" t="s">
        <v>59</v>
      </c>
      <c r="Y6" s="38" t="s">
        <v>60</v>
      </c>
      <c r="Z6" s="38" t="s">
        <v>62</v>
      </c>
      <c r="AA6" s="65"/>
      <c r="AB6" s="67"/>
      <c r="AC6" s="69"/>
      <c r="AD6" s="1"/>
      <c r="AE6" s="1"/>
      <c r="AF6" s="1"/>
      <c r="AG6" s="1" t="s">
        <v>45</v>
      </c>
      <c r="AH6" s="38" t="s">
        <v>49</v>
      </c>
      <c r="AI6" s="38" t="s">
        <v>52</v>
      </c>
      <c r="AJ6" s="38" t="s">
        <v>53</v>
      </c>
      <c r="AK6" s="38" t="s">
        <v>54</v>
      </c>
      <c r="AL6" s="38" t="s">
        <v>55</v>
      </c>
      <c r="AM6" s="38" t="s">
        <v>56</v>
      </c>
      <c r="AN6" s="38" t="s">
        <v>57</v>
      </c>
      <c r="AO6" s="38" t="s">
        <v>58</v>
      </c>
      <c r="AP6" s="38" t="s">
        <v>59</v>
      </c>
      <c r="AQ6" s="38" t="s">
        <v>60</v>
      </c>
      <c r="AR6" s="38" t="s">
        <v>62</v>
      </c>
      <c r="AS6" s="65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1"/>
      <c r="E7" s="38"/>
      <c r="F7" s="31"/>
      <c r="G7" s="1"/>
      <c r="H7" s="38"/>
      <c r="I7" s="38"/>
      <c r="J7" s="45"/>
      <c r="K7" s="38"/>
      <c r="L7" s="38"/>
      <c r="M7" s="1"/>
      <c r="N7" s="1"/>
      <c r="O7" s="1"/>
      <c r="P7" s="1"/>
      <c r="Q7" s="38"/>
      <c r="R7" s="38"/>
      <c r="S7" s="1"/>
      <c r="T7" s="1"/>
      <c r="U7" s="38"/>
      <c r="V7" s="1"/>
      <c r="W7" s="38"/>
      <c r="X7" s="38"/>
      <c r="Y7" s="38"/>
      <c r="Z7" s="38"/>
      <c r="AA7" s="65"/>
      <c r="AB7" s="67"/>
      <c r="AC7" s="69"/>
      <c r="AD7" s="1"/>
      <c r="AE7" s="1"/>
      <c r="AF7" s="1"/>
      <c r="AG7" s="1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65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2"/>
      <c r="E8" s="38"/>
      <c r="F8" s="32"/>
      <c r="G8" s="1"/>
      <c r="H8" s="38"/>
      <c r="I8" s="38"/>
      <c r="J8" s="45"/>
      <c r="K8" s="38"/>
      <c r="L8" s="38"/>
      <c r="M8" s="1"/>
      <c r="N8" s="1"/>
      <c r="O8" s="1"/>
      <c r="P8" s="1"/>
      <c r="Q8" s="38"/>
      <c r="R8" s="38"/>
      <c r="S8" s="1"/>
      <c r="T8" s="1"/>
      <c r="U8" s="38"/>
      <c r="V8" s="1"/>
      <c r="W8" s="38"/>
      <c r="X8" s="38"/>
      <c r="Y8" s="38"/>
      <c r="Z8" s="38"/>
      <c r="AA8" s="65"/>
      <c r="AB8" s="67"/>
      <c r="AC8" s="69"/>
      <c r="AD8" s="1"/>
      <c r="AE8" s="1"/>
      <c r="AF8" s="1"/>
      <c r="AG8" s="1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65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7395065174</v>
      </c>
      <c r="D9" s="33" t="n">
        <f>SUM(D10:D34)</f>
        <v>1996160330</v>
      </c>
      <c r="E9" s="33" t="n">
        <f>SUM(E10:E34)</f>
        <v>137450436</v>
      </c>
      <c r="F9" s="33" t="n">
        <f>SUM(F10:F34)</f>
        <v>1027776501</v>
      </c>
      <c r="G9" s="33" t="n">
        <f>SUM(G10:G34)</f>
        <v>76588</v>
      </c>
      <c r="H9" s="33" t="n">
        <f>SUM(H10:H34)</f>
        <v>178713140</v>
      </c>
      <c r="I9" s="33" t="n">
        <f>SUM(I10:I34)</f>
        <v>21781089</v>
      </c>
      <c r="J9" s="33" t="n">
        <f>SUM(J10:J34)</f>
        <v>870732</v>
      </c>
      <c r="K9" s="33" t="n">
        <f>SUM(K10:K34)</f>
        <v>42099709</v>
      </c>
      <c r="L9" s="33" t="n">
        <f>SUM(L10:L34)</f>
        <v>11402687</v>
      </c>
      <c r="M9" s="33" t="n">
        <f>N9+SUM(Q9:Z9)</f>
        <v>4370774284</v>
      </c>
      <c r="N9" s="33" t="n">
        <f>SUM(N10:N34)</f>
        <v>920250</v>
      </c>
      <c r="O9" s="5" t="s">
        <v>4</v>
      </c>
      <c r="P9" s="16"/>
      <c r="Q9" s="59" t="n">
        <f>SUM(Q10:Q34)</f>
        <v>21196706</v>
      </c>
      <c r="R9" s="60" t="n">
        <f>SUM(R10:R34)</f>
        <v>145454270</v>
      </c>
      <c r="S9" s="61" t="n">
        <f>SUM(S10:S34)</f>
        <v>0</v>
      </c>
      <c r="T9" s="61" t="n">
        <f>SUM(T10:T34)</f>
        <v>970763</v>
      </c>
      <c r="U9" s="61" t="n">
        <f>SUM(U10:U34)</f>
        <v>1659874440</v>
      </c>
      <c r="V9" s="61" t="n">
        <f>SUM(V10:V34)</f>
        <v>240000</v>
      </c>
      <c r="W9" s="61" t="n">
        <f>SUM(W10:W34)</f>
        <v>253428654</v>
      </c>
      <c r="X9" s="61" t="n">
        <f>SUM(X10:X34)</f>
        <v>2009851646</v>
      </c>
      <c r="Y9" s="61" t="n">
        <f>SUM(Y10:Y34)</f>
        <v>0</v>
      </c>
      <c r="Z9" s="61" t="n">
        <f>SUM(Z10:Z34)</f>
        <v>278837555</v>
      </c>
      <c r="AA9" s="61" t="n">
        <f>SUM(AA10:AA34)</f>
        <v>354059</v>
      </c>
      <c r="AB9" s="5" t="s">
        <v>4</v>
      </c>
      <c r="AC9" s="16"/>
      <c r="AD9" s="26" t="n">
        <f>AE9+AF9+AG9+AS9</f>
        <v>25412938</v>
      </c>
      <c r="AE9" s="33" t="n">
        <f>SUM(AE10:AE34)</f>
        <v>0</v>
      </c>
      <c r="AF9" s="33" t="n">
        <f>SUM(AF10:AF34)</f>
        <v>20818861</v>
      </c>
      <c r="AG9" s="33" t="n">
        <f>SUM(AH9:AR9)</f>
        <v>4594077</v>
      </c>
      <c r="AH9" s="33" t="n">
        <f>SUM(AH10:AH34)</f>
        <v>0</v>
      </c>
      <c r="AI9" s="33" t="n">
        <f>SUM(AI10:AI34)</f>
        <v>0</v>
      </c>
      <c r="AJ9" s="33" t="n">
        <f>SUM(AJ10:AJ34)</f>
        <v>2583812</v>
      </c>
      <c r="AK9" s="33" t="n">
        <f>SUM(AK10:AK34)</f>
        <v>0</v>
      </c>
      <c r="AL9" s="33" t="n">
        <f>SUM(AL10:AL34)</f>
        <v>0</v>
      </c>
      <c r="AM9" s="33" t="n">
        <f>SUM(AM10:AM34)</f>
        <v>0</v>
      </c>
      <c r="AN9" s="33" t="n">
        <f>SUM(AN10:AN34)</f>
        <v>0</v>
      </c>
      <c r="AO9" s="33" t="n">
        <f>SUM(AO10:AO34)</f>
        <v>0</v>
      </c>
      <c r="AP9" s="33" t="n">
        <f>SUM(AP10:AP34)</f>
        <v>0</v>
      </c>
      <c r="AQ9" s="33" t="n">
        <f>SUM(AQ10:AQ34)</f>
        <v>0</v>
      </c>
      <c r="AR9" s="33" t="n">
        <f>SUM(AR10:AR34)</f>
        <v>2010265</v>
      </c>
      <c r="AS9" s="33" t="n">
        <f>SUM(AS10:AS34)</f>
        <v>0</v>
      </c>
      <c r="AT9" s="23"/>
      <c r="AU9" s="23"/>
      <c r="AV9" s="23"/>
      <c r="AW9" s="23"/>
      <c r="AX9" s="23"/>
    </row>
    <row r="10" ht="22.95" customHeight="true">
      <c r="A10" s="6" t="s">
        <v>5</v>
      </c>
      <c r="B10" s="17"/>
      <c r="C10" s="27" t="n">
        <f>D10+F10+M10+AA10</f>
        <v>67383869</v>
      </c>
      <c r="D10" s="34" t="n">
        <v>47602966</v>
      </c>
      <c r="E10" s="34" t="n">
        <v>1108999</v>
      </c>
      <c r="F10" s="34" t="n">
        <v>19628903</v>
      </c>
      <c r="G10" s="34" t="n">
        <v>0</v>
      </c>
      <c r="H10" s="34" t="n">
        <v>2226893</v>
      </c>
      <c r="I10" s="34" t="n">
        <v>22500</v>
      </c>
      <c r="J10" s="34" t="n">
        <v>0</v>
      </c>
      <c r="K10" s="34" t="n">
        <v>0</v>
      </c>
      <c r="L10" s="34" t="n">
        <v>6371</v>
      </c>
      <c r="M10" s="34" t="n">
        <f>N10+SUM(Q10:Z10)</f>
        <v>152000</v>
      </c>
      <c r="N10" s="34" t="n">
        <v>0</v>
      </c>
      <c r="O10" s="50" t="s">
        <v>5</v>
      </c>
      <c r="P10" s="17"/>
      <c r="Q10" s="27" t="n">
        <v>0</v>
      </c>
      <c r="R10" s="34" t="n">
        <v>152000</v>
      </c>
      <c r="S10" s="34" t="n">
        <v>0</v>
      </c>
      <c r="T10" s="34" t="n">
        <v>0</v>
      </c>
      <c r="U10" s="34" t="n">
        <v>0</v>
      </c>
      <c r="V10" s="34" t="n">
        <v>0</v>
      </c>
      <c r="W10" s="34" t="n">
        <v>0</v>
      </c>
      <c r="X10" s="34" t="n">
        <v>0</v>
      </c>
      <c r="Y10" s="34" t="n">
        <v>0</v>
      </c>
      <c r="Z10" s="34" t="n">
        <v>0</v>
      </c>
      <c r="AA10" s="34" t="n">
        <v>0</v>
      </c>
      <c r="AB10" s="50" t="s">
        <v>5</v>
      </c>
      <c r="AC10" s="17"/>
      <c r="AD10" s="27" t="n">
        <f>AE10+AF10+AG10+AS10</f>
        <v>0</v>
      </c>
      <c r="AE10" s="34" t="n">
        <v>0</v>
      </c>
      <c r="AF10" s="34" t="n">
        <v>0</v>
      </c>
      <c r="AG10" s="34" t="n">
        <f>SUM(AH10:AR10)</f>
        <v>0</v>
      </c>
      <c r="AH10" s="34" t="n">
        <v>0</v>
      </c>
      <c r="AI10" s="34" t="n">
        <v>0</v>
      </c>
      <c r="AJ10" s="34" t="n">
        <v>0</v>
      </c>
      <c r="AK10" s="34" t="n">
        <v>0</v>
      </c>
      <c r="AL10" s="34" t="n">
        <v>0</v>
      </c>
      <c r="AM10" s="34" t="n">
        <v>0</v>
      </c>
      <c r="AN10" s="34" t="n">
        <v>0</v>
      </c>
      <c r="AO10" s="34" t="n">
        <v>0</v>
      </c>
      <c r="AP10" s="34" t="n">
        <v>0</v>
      </c>
      <c r="AQ10" s="34" t="n">
        <v>0</v>
      </c>
      <c r="AR10" s="34" t="n">
        <v>0</v>
      </c>
      <c r="AS10" s="34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589891497</v>
      </c>
      <c r="D11" s="34" t="n">
        <v>208026195</v>
      </c>
      <c r="E11" s="34" t="n">
        <v>28085925</v>
      </c>
      <c r="F11" s="34" t="n">
        <v>185269624</v>
      </c>
      <c r="G11" s="34" t="n">
        <v>6000</v>
      </c>
      <c r="H11" s="34" t="n">
        <v>29582992</v>
      </c>
      <c r="I11" s="34" t="n">
        <v>2849388</v>
      </c>
      <c r="J11" s="34" t="n">
        <v>3679</v>
      </c>
      <c r="K11" s="34" t="n">
        <v>466516</v>
      </c>
      <c r="L11" s="34" t="n">
        <v>9720002</v>
      </c>
      <c r="M11" s="34" t="n">
        <f>N11+SUM(Q11:Z11)</f>
        <v>196595678</v>
      </c>
      <c r="N11" s="34" t="n">
        <v>0</v>
      </c>
      <c r="O11" s="50" t="s">
        <v>6</v>
      </c>
      <c r="P11" s="19"/>
      <c r="Q11" s="27" t="n">
        <v>21196706</v>
      </c>
      <c r="R11" s="34" t="n">
        <v>4350240</v>
      </c>
      <c r="S11" s="34" t="n">
        <v>0</v>
      </c>
      <c r="T11" s="34" t="n">
        <v>0</v>
      </c>
      <c r="U11" s="34" t="n">
        <v>304200</v>
      </c>
      <c r="V11" s="34" t="n">
        <v>0</v>
      </c>
      <c r="W11" s="34" t="n">
        <v>0</v>
      </c>
      <c r="X11" s="34" t="n">
        <v>26302924</v>
      </c>
      <c r="Y11" s="34" t="n">
        <v>0</v>
      </c>
      <c r="Z11" s="34" t="n">
        <v>144441608</v>
      </c>
      <c r="AA11" s="34" t="n">
        <v>0</v>
      </c>
      <c r="AB11" s="50" t="s">
        <v>6</v>
      </c>
      <c r="AC11" s="70"/>
      <c r="AD11" s="27" t="n">
        <f>AE11+AF11+AG11+AS11</f>
        <v>147800</v>
      </c>
      <c r="AE11" s="34" t="n">
        <v>0</v>
      </c>
      <c r="AF11" s="34" t="n">
        <v>147800</v>
      </c>
      <c r="AG11" s="34" t="n">
        <f>SUM(AH11:AR11)</f>
        <v>0</v>
      </c>
      <c r="AH11" s="34" t="n">
        <v>0</v>
      </c>
      <c r="AI11" s="34" t="n">
        <v>0</v>
      </c>
      <c r="AJ11" s="34" t="n">
        <v>0</v>
      </c>
      <c r="AK11" s="34" t="n">
        <v>0</v>
      </c>
      <c r="AL11" s="34" t="n">
        <v>0</v>
      </c>
      <c r="AM11" s="34" t="n">
        <v>0</v>
      </c>
      <c r="AN11" s="34" t="n">
        <v>0</v>
      </c>
      <c r="AO11" s="34" t="n">
        <v>0</v>
      </c>
      <c r="AP11" s="34" t="n">
        <v>0</v>
      </c>
      <c r="AQ11" s="34" t="n">
        <v>0</v>
      </c>
      <c r="AR11" s="34" t="n">
        <v>0</v>
      </c>
      <c r="AS11" s="34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110738798</v>
      </c>
      <c r="D12" s="34" t="n">
        <v>71206449</v>
      </c>
      <c r="E12" s="34" t="n">
        <v>7895597</v>
      </c>
      <c r="F12" s="34" t="n">
        <v>36366844</v>
      </c>
      <c r="G12" s="34" t="n">
        <v>0</v>
      </c>
      <c r="H12" s="34" t="n">
        <v>6995341</v>
      </c>
      <c r="I12" s="34" t="n">
        <v>226021</v>
      </c>
      <c r="J12" s="34" t="n">
        <v>0</v>
      </c>
      <c r="K12" s="34" t="n">
        <v>84574</v>
      </c>
      <c r="L12" s="34" t="n">
        <v>46765</v>
      </c>
      <c r="M12" s="34" t="n">
        <f>N12+SUM(Q12:Z12)</f>
        <v>3165505</v>
      </c>
      <c r="N12" s="34" t="n">
        <v>920250</v>
      </c>
      <c r="O12" s="50" t="s">
        <v>7</v>
      </c>
      <c r="P12" s="19"/>
      <c r="Q12" s="27" t="n">
        <v>0</v>
      </c>
      <c r="R12" s="34" t="n">
        <v>80000</v>
      </c>
      <c r="S12" s="34" t="n">
        <v>0</v>
      </c>
      <c r="T12" s="34" t="n">
        <v>0</v>
      </c>
      <c r="U12" s="34" t="n">
        <v>0</v>
      </c>
      <c r="V12" s="34" t="n">
        <v>0</v>
      </c>
      <c r="W12" s="34" t="n">
        <v>0</v>
      </c>
      <c r="X12" s="34" t="n">
        <v>553288</v>
      </c>
      <c r="Y12" s="34" t="n">
        <v>0</v>
      </c>
      <c r="Z12" s="34" t="n">
        <v>1611967</v>
      </c>
      <c r="AA12" s="34" t="n">
        <v>0</v>
      </c>
      <c r="AB12" s="50" t="s">
        <v>7</v>
      </c>
      <c r="AC12" s="70"/>
      <c r="AD12" s="27" t="n">
        <f>AE12+AF12+AG12+AS12</f>
        <v>0</v>
      </c>
      <c r="AE12" s="34" t="n">
        <v>0</v>
      </c>
      <c r="AF12" s="34" t="n">
        <v>0</v>
      </c>
      <c r="AG12" s="34" t="n">
        <f>SUM(AH12:AR12)</f>
        <v>0</v>
      </c>
      <c r="AH12" s="34" t="n">
        <v>0</v>
      </c>
      <c r="AI12" s="34" t="n">
        <v>0</v>
      </c>
      <c r="AJ12" s="34" t="n">
        <v>0</v>
      </c>
      <c r="AK12" s="34" t="n">
        <v>0</v>
      </c>
      <c r="AL12" s="34" t="n">
        <v>0</v>
      </c>
      <c r="AM12" s="34" t="n">
        <v>0</v>
      </c>
      <c r="AN12" s="34" t="n">
        <v>0</v>
      </c>
      <c r="AO12" s="34" t="n">
        <v>0</v>
      </c>
      <c r="AP12" s="34" t="n">
        <v>0</v>
      </c>
      <c r="AQ12" s="34" t="n">
        <v>0</v>
      </c>
      <c r="AR12" s="34" t="n">
        <v>0</v>
      </c>
      <c r="AS12" s="34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21149547</v>
      </c>
      <c r="D13" s="34" t="n">
        <v>10886711</v>
      </c>
      <c r="E13" s="34" t="n">
        <v>974477</v>
      </c>
      <c r="F13" s="34" t="n">
        <v>9908777</v>
      </c>
      <c r="G13" s="34" t="n">
        <v>0</v>
      </c>
      <c r="H13" s="34" t="n">
        <v>733844</v>
      </c>
      <c r="I13" s="34" t="n">
        <v>13960</v>
      </c>
      <c r="J13" s="34" t="n">
        <v>0</v>
      </c>
      <c r="K13" s="34" t="n">
        <v>8253572</v>
      </c>
      <c r="L13" s="34" t="n">
        <v>2508</v>
      </c>
      <c r="M13" s="34" t="n">
        <f>N13+SUM(Q13:Z13)</f>
        <v>0</v>
      </c>
      <c r="N13" s="34" t="n">
        <v>0</v>
      </c>
      <c r="O13" s="50" t="s">
        <v>8</v>
      </c>
      <c r="P13" s="19"/>
      <c r="Q13" s="27" t="n">
        <v>0</v>
      </c>
      <c r="R13" s="34" t="n">
        <v>0</v>
      </c>
      <c r="S13" s="34" t="n">
        <v>0</v>
      </c>
      <c r="T13" s="34" t="n">
        <v>0</v>
      </c>
      <c r="U13" s="34" t="n">
        <v>0</v>
      </c>
      <c r="V13" s="34" t="n">
        <v>0</v>
      </c>
      <c r="W13" s="34" t="n">
        <v>0</v>
      </c>
      <c r="X13" s="34" t="n">
        <v>0</v>
      </c>
      <c r="Y13" s="34" t="n">
        <v>0</v>
      </c>
      <c r="Z13" s="34" t="n">
        <v>0</v>
      </c>
      <c r="AA13" s="34" t="n">
        <v>354059</v>
      </c>
      <c r="AB13" s="50" t="s">
        <v>8</v>
      </c>
      <c r="AC13" s="70"/>
      <c r="AD13" s="27" t="n">
        <f>AE13+AF13+AG13+AS13</f>
        <v>0</v>
      </c>
      <c r="AE13" s="34" t="n">
        <v>0</v>
      </c>
      <c r="AF13" s="34" t="n">
        <v>0</v>
      </c>
      <c r="AG13" s="34" t="n">
        <f>SUM(AH13:AR13)</f>
        <v>0</v>
      </c>
      <c r="AH13" s="34" t="n">
        <v>0</v>
      </c>
      <c r="AI13" s="34" t="n">
        <v>0</v>
      </c>
      <c r="AJ13" s="34" t="n">
        <v>0</v>
      </c>
      <c r="AK13" s="34" t="n">
        <v>0</v>
      </c>
      <c r="AL13" s="34" t="n">
        <v>0</v>
      </c>
      <c r="AM13" s="34" t="n">
        <v>0</v>
      </c>
      <c r="AN13" s="34" t="n">
        <v>0</v>
      </c>
      <c r="AO13" s="34" t="n">
        <v>0</v>
      </c>
      <c r="AP13" s="34" t="n">
        <v>0</v>
      </c>
      <c r="AQ13" s="34" t="n">
        <v>0</v>
      </c>
      <c r="AR13" s="34" t="n">
        <v>0</v>
      </c>
      <c r="AS13" s="34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1662913711</v>
      </c>
      <c r="D14" s="34" t="n">
        <v>645735</v>
      </c>
      <c r="E14" s="34" t="n">
        <v>50974</v>
      </c>
      <c r="F14" s="34" t="n">
        <v>2627736</v>
      </c>
      <c r="G14" s="34" t="n">
        <v>3000</v>
      </c>
      <c r="H14" s="34" t="n">
        <v>294478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f>N14+SUM(Q14:Z14)</f>
        <v>1659640240</v>
      </c>
      <c r="N14" s="34" t="n">
        <v>0</v>
      </c>
      <c r="O14" s="50" t="s">
        <v>9</v>
      </c>
      <c r="P14" s="19"/>
      <c r="Q14" s="27" t="n">
        <v>0</v>
      </c>
      <c r="R14" s="34" t="n">
        <v>40000</v>
      </c>
      <c r="S14" s="34" t="n">
        <v>0</v>
      </c>
      <c r="T14" s="34" t="n">
        <v>0</v>
      </c>
      <c r="U14" s="34" t="n">
        <v>1659570240</v>
      </c>
      <c r="V14" s="34" t="n">
        <v>0</v>
      </c>
      <c r="W14" s="34" t="n">
        <v>0</v>
      </c>
      <c r="X14" s="34" t="n">
        <v>0</v>
      </c>
      <c r="Y14" s="34" t="n">
        <v>0</v>
      </c>
      <c r="Z14" s="34" t="n">
        <v>30000</v>
      </c>
      <c r="AA14" s="34" t="n">
        <v>0</v>
      </c>
      <c r="AB14" s="50" t="s">
        <v>9</v>
      </c>
      <c r="AC14" s="70"/>
      <c r="AD14" s="27" t="n">
        <f>AE14+AF14+AG14+AS14</f>
        <v>0</v>
      </c>
      <c r="AE14" s="34" t="n">
        <v>0</v>
      </c>
      <c r="AF14" s="34" t="n">
        <v>0</v>
      </c>
      <c r="AG14" s="34" t="n">
        <f>SUM(AH14:AR14)</f>
        <v>0</v>
      </c>
      <c r="AH14" s="34" t="n">
        <v>0</v>
      </c>
      <c r="AI14" s="34" t="n">
        <v>0</v>
      </c>
      <c r="AJ14" s="34" t="n">
        <v>0</v>
      </c>
      <c r="AK14" s="34" t="n">
        <v>0</v>
      </c>
      <c r="AL14" s="34" t="n">
        <v>0</v>
      </c>
      <c r="AM14" s="34" t="n">
        <v>0</v>
      </c>
      <c r="AN14" s="34" t="n">
        <v>0</v>
      </c>
      <c r="AO14" s="34" t="n">
        <v>0</v>
      </c>
      <c r="AP14" s="34" t="n">
        <v>0</v>
      </c>
      <c r="AQ14" s="34" t="n">
        <v>0</v>
      </c>
      <c r="AR14" s="34" t="n">
        <v>0</v>
      </c>
      <c r="AS14" s="34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100553440</v>
      </c>
      <c r="D15" s="34" t="n">
        <v>16605077</v>
      </c>
      <c r="E15" s="34" t="n">
        <v>1086825</v>
      </c>
      <c r="F15" s="34" t="n">
        <v>43950352</v>
      </c>
      <c r="G15" s="34" t="n">
        <v>0</v>
      </c>
      <c r="H15" s="34" t="n">
        <v>5560860</v>
      </c>
      <c r="I15" s="34" t="n">
        <v>61150</v>
      </c>
      <c r="J15" s="34" t="n">
        <v>0</v>
      </c>
      <c r="K15" s="34" t="n">
        <v>22890861</v>
      </c>
      <c r="L15" s="53" t="n">
        <v>-9480</v>
      </c>
      <c r="M15" s="34" t="n">
        <f>N15+SUM(Q15:Z15)</f>
        <v>39998011</v>
      </c>
      <c r="N15" s="34" t="n">
        <v>0</v>
      </c>
      <c r="O15" s="50" t="s">
        <v>10</v>
      </c>
      <c r="P15" s="19"/>
      <c r="Q15" s="27" t="n">
        <v>0</v>
      </c>
      <c r="R15" s="34" t="n">
        <v>1493011</v>
      </c>
      <c r="S15" s="34" t="n">
        <v>0</v>
      </c>
      <c r="T15" s="34" t="n">
        <v>0</v>
      </c>
      <c r="U15" s="34" t="n">
        <v>0</v>
      </c>
      <c r="V15" s="34" t="n">
        <v>0</v>
      </c>
      <c r="W15" s="34" t="n">
        <v>0</v>
      </c>
      <c r="X15" s="34" t="n">
        <v>0</v>
      </c>
      <c r="Y15" s="34" t="n">
        <v>0</v>
      </c>
      <c r="Z15" s="34" t="n">
        <v>38505000</v>
      </c>
      <c r="AA15" s="34" t="n">
        <v>0</v>
      </c>
      <c r="AB15" s="50" t="s">
        <v>10</v>
      </c>
      <c r="AC15" s="70"/>
      <c r="AD15" s="27" t="n">
        <f>AE15+AF15+AG15+AS15</f>
        <v>1760950</v>
      </c>
      <c r="AE15" s="34" t="n">
        <v>0</v>
      </c>
      <c r="AF15" s="34" t="n">
        <v>1057138</v>
      </c>
      <c r="AG15" s="34" t="n">
        <f>SUM(AH15:AR15)</f>
        <v>703812</v>
      </c>
      <c r="AH15" s="34" t="n">
        <v>0</v>
      </c>
      <c r="AI15" s="34" t="n">
        <v>0</v>
      </c>
      <c r="AJ15" s="34" t="n">
        <v>703812</v>
      </c>
      <c r="AK15" s="34" t="n">
        <v>0</v>
      </c>
      <c r="AL15" s="34" t="n">
        <v>0</v>
      </c>
      <c r="AM15" s="34" t="n">
        <v>0</v>
      </c>
      <c r="AN15" s="34" t="n">
        <v>0</v>
      </c>
      <c r="AO15" s="34" t="n">
        <v>0</v>
      </c>
      <c r="AP15" s="34" t="n">
        <v>0</v>
      </c>
      <c r="AQ15" s="34" t="n">
        <v>0</v>
      </c>
      <c r="AR15" s="34" t="n">
        <v>0</v>
      </c>
      <c r="AS15" s="34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141887945</v>
      </c>
      <c r="D16" s="34" t="n">
        <v>26543985</v>
      </c>
      <c r="E16" s="34" t="n">
        <v>1693707</v>
      </c>
      <c r="F16" s="34" t="n">
        <v>115343960</v>
      </c>
      <c r="G16" s="34" t="n">
        <v>0</v>
      </c>
      <c r="H16" s="34" t="n">
        <v>6285043</v>
      </c>
      <c r="I16" s="34" t="n">
        <v>542195</v>
      </c>
      <c r="J16" s="34" t="n">
        <v>100320</v>
      </c>
      <c r="K16" s="34" t="n">
        <v>658569</v>
      </c>
      <c r="L16" s="34" t="n">
        <v>34259</v>
      </c>
      <c r="M16" s="34" t="n">
        <f>N16+SUM(Q16:Z16)</f>
        <v>0</v>
      </c>
      <c r="N16" s="34" t="n">
        <v>0</v>
      </c>
      <c r="O16" s="50" t="s">
        <v>11</v>
      </c>
      <c r="P16" s="19"/>
      <c r="Q16" s="27" t="n">
        <v>0</v>
      </c>
      <c r="R16" s="34" t="n">
        <v>0</v>
      </c>
      <c r="S16" s="34" t="n">
        <v>0</v>
      </c>
      <c r="T16" s="34" t="n">
        <v>0</v>
      </c>
      <c r="U16" s="34" t="n">
        <v>0</v>
      </c>
      <c r="V16" s="34" t="n">
        <v>0</v>
      </c>
      <c r="W16" s="34" t="n">
        <v>0</v>
      </c>
      <c r="X16" s="34" t="n">
        <v>0</v>
      </c>
      <c r="Y16" s="34" t="n">
        <v>0</v>
      </c>
      <c r="Z16" s="34" t="n">
        <v>0</v>
      </c>
      <c r="AA16" s="34" t="n">
        <v>0</v>
      </c>
      <c r="AB16" s="50" t="s">
        <v>11</v>
      </c>
      <c r="AC16" s="70"/>
      <c r="AD16" s="27" t="n">
        <f>AE16+AF16+AG16+AS16</f>
        <v>0</v>
      </c>
      <c r="AE16" s="34" t="n">
        <v>0</v>
      </c>
      <c r="AF16" s="34" t="n">
        <v>0</v>
      </c>
      <c r="AG16" s="34" t="n">
        <f>SUM(AH16:AR16)</f>
        <v>0</v>
      </c>
      <c r="AH16" s="34" t="n">
        <v>0</v>
      </c>
      <c r="AI16" s="34" t="n">
        <v>0</v>
      </c>
      <c r="AJ16" s="34" t="n">
        <v>0</v>
      </c>
      <c r="AK16" s="34" t="n">
        <v>0</v>
      </c>
      <c r="AL16" s="34" t="n">
        <v>0</v>
      </c>
      <c r="AM16" s="34" t="n">
        <v>0</v>
      </c>
      <c r="AN16" s="34" t="n">
        <v>0</v>
      </c>
      <c r="AO16" s="34" t="n">
        <v>0</v>
      </c>
      <c r="AP16" s="34" t="n">
        <v>0</v>
      </c>
      <c r="AQ16" s="34" t="n">
        <v>0</v>
      </c>
      <c r="AR16" s="34" t="n">
        <v>0</v>
      </c>
      <c r="AS16" s="34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8" t="n">
        <f>D17+F17+M17+AA17</f>
        <v>65406277</v>
      </c>
      <c r="D17" s="34" t="n">
        <v>23246356</v>
      </c>
      <c r="E17" s="34" t="n">
        <v>471794</v>
      </c>
      <c r="F17" s="34" t="n">
        <v>26814961</v>
      </c>
      <c r="G17" s="34" t="n">
        <v>3500</v>
      </c>
      <c r="H17" s="34" t="n">
        <v>1791644</v>
      </c>
      <c r="I17" s="34" t="n">
        <v>306158</v>
      </c>
      <c r="J17" s="34" t="n">
        <v>0</v>
      </c>
      <c r="K17" s="34" t="n">
        <v>2610</v>
      </c>
      <c r="L17" s="34" t="n">
        <v>0</v>
      </c>
      <c r="M17" s="53" t="n">
        <f>N17+SUM(Q17:Z17)</f>
        <v>15344960</v>
      </c>
      <c r="N17" s="34" t="n">
        <v>0</v>
      </c>
      <c r="O17" s="50" t="s">
        <v>12</v>
      </c>
      <c r="P17" s="19"/>
      <c r="Q17" s="27" t="n">
        <v>0</v>
      </c>
      <c r="R17" s="34" t="n">
        <v>0</v>
      </c>
      <c r="S17" s="34" t="n">
        <v>0</v>
      </c>
      <c r="T17" s="34" t="n">
        <v>0</v>
      </c>
      <c r="U17" s="34" t="n">
        <v>0</v>
      </c>
      <c r="V17" s="34" t="n">
        <v>0</v>
      </c>
      <c r="W17" s="34" t="n">
        <v>0</v>
      </c>
      <c r="X17" s="34" t="n">
        <v>0</v>
      </c>
      <c r="Y17" s="34" t="n">
        <v>0</v>
      </c>
      <c r="Z17" s="34" t="n">
        <v>15344960</v>
      </c>
      <c r="AA17" s="34" t="n">
        <v>0</v>
      </c>
      <c r="AB17" s="50" t="s">
        <v>12</v>
      </c>
      <c r="AC17" s="70"/>
      <c r="AD17" s="27" t="n">
        <f>AE17+AF17+AG17+AS17</f>
        <v>1138400</v>
      </c>
      <c r="AE17" s="34" t="n">
        <v>0</v>
      </c>
      <c r="AF17" s="34" t="n">
        <v>1138400</v>
      </c>
      <c r="AG17" s="34" t="n">
        <f>SUM(AH17:AR17)</f>
        <v>0</v>
      </c>
      <c r="AH17" s="34" t="n">
        <v>0</v>
      </c>
      <c r="AI17" s="34" t="n">
        <v>0</v>
      </c>
      <c r="AJ17" s="34" t="n">
        <v>0</v>
      </c>
      <c r="AK17" s="34" t="n">
        <v>0</v>
      </c>
      <c r="AL17" s="34" t="n">
        <v>0</v>
      </c>
      <c r="AM17" s="34" t="n">
        <v>0</v>
      </c>
      <c r="AN17" s="34" t="n">
        <v>0</v>
      </c>
      <c r="AO17" s="34" t="n">
        <v>0</v>
      </c>
      <c r="AP17" s="34" t="n">
        <v>0</v>
      </c>
      <c r="AQ17" s="34" t="n">
        <v>0</v>
      </c>
      <c r="AR17" s="34" t="n">
        <v>0</v>
      </c>
      <c r="AS17" s="34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42317168</v>
      </c>
      <c r="D18" s="34" t="n">
        <v>22924587</v>
      </c>
      <c r="E18" s="34" t="n">
        <v>489442</v>
      </c>
      <c r="F18" s="34" t="n">
        <v>18842581</v>
      </c>
      <c r="G18" s="34" t="n">
        <v>0</v>
      </c>
      <c r="H18" s="34" t="n">
        <v>4192651</v>
      </c>
      <c r="I18" s="34" t="n">
        <v>111400</v>
      </c>
      <c r="J18" s="34" t="n">
        <v>0</v>
      </c>
      <c r="K18" s="34" t="n">
        <v>0</v>
      </c>
      <c r="L18" s="34" t="n">
        <v>0</v>
      </c>
      <c r="M18" s="34" t="n">
        <f>N18+SUM(Q18:Z18)</f>
        <v>550000</v>
      </c>
      <c r="N18" s="34" t="n">
        <v>0</v>
      </c>
      <c r="O18" s="50" t="s">
        <v>13</v>
      </c>
      <c r="P18" s="19"/>
      <c r="Q18" s="27" t="n">
        <v>0</v>
      </c>
      <c r="R18" s="34" t="n">
        <v>0</v>
      </c>
      <c r="S18" s="34" t="n">
        <v>0</v>
      </c>
      <c r="T18" s="34" t="n">
        <v>0</v>
      </c>
      <c r="U18" s="34" t="n">
        <v>0</v>
      </c>
      <c r="V18" s="34" t="n">
        <v>0</v>
      </c>
      <c r="W18" s="34" t="n">
        <v>0</v>
      </c>
      <c r="X18" s="34" t="n">
        <v>0</v>
      </c>
      <c r="Y18" s="34" t="n">
        <v>0</v>
      </c>
      <c r="Z18" s="34" t="n">
        <v>550000</v>
      </c>
      <c r="AA18" s="34" t="n">
        <v>0</v>
      </c>
      <c r="AB18" s="50" t="s">
        <v>13</v>
      </c>
      <c r="AC18" s="70"/>
      <c r="AD18" s="27" t="n">
        <f>AE18+AF18+AG18+AS18</f>
        <v>4163480</v>
      </c>
      <c r="AE18" s="34" t="n">
        <v>0</v>
      </c>
      <c r="AF18" s="34" t="n">
        <v>3016215</v>
      </c>
      <c r="AG18" s="34" t="n">
        <f>SUM(AH18:AR18)</f>
        <v>1147265</v>
      </c>
      <c r="AH18" s="34" t="n">
        <v>0</v>
      </c>
      <c r="AI18" s="34" t="n">
        <v>0</v>
      </c>
      <c r="AJ18" s="34" t="n">
        <v>0</v>
      </c>
      <c r="AK18" s="34" t="n">
        <v>0</v>
      </c>
      <c r="AL18" s="34" t="n">
        <v>0</v>
      </c>
      <c r="AM18" s="34" t="n">
        <v>0</v>
      </c>
      <c r="AN18" s="34" t="n">
        <v>0</v>
      </c>
      <c r="AO18" s="34" t="n">
        <v>0</v>
      </c>
      <c r="AP18" s="34" t="n">
        <v>0</v>
      </c>
      <c r="AQ18" s="34" t="n">
        <v>0</v>
      </c>
      <c r="AR18" s="34" t="n">
        <v>1147265</v>
      </c>
      <c r="AS18" s="34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132832355</v>
      </c>
      <c r="D19" s="34" t="n">
        <v>16320724</v>
      </c>
      <c r="E19" s="34" t="n">
        <v>1427074</v>
      </c>
      <c r="F19" s="34" t="n">
        <v>23695066</v>
      </c>
      <c r="G19" s="34" t="n">
        <v>0</v>
      </c>
      <c r="H19" s="34" t="n">
        <v>4102318</v>
      </c>
      <c r="I19" s="34" t="n">
        <v>212058</v>
      </c>
      <c r="J19" s="34" t="n">
        <v>0</v>
      </c>
      <c r="K19" s="34" t="n">
        <v>4129826</v>
      </c>
      <c r="L19" s="34" t="n">
        <v>22634</v>
      </c>
      <c r="M19" s="34" t="n">
        <f>N19+SUM(Q19:Z19)</f>
        <v>92816565</v>
      </c>
      <c r="N19" s="34" t="n">
        <v>0</v>
      </c>
      <c r="O19" s="50" t="s">
        <v>14</v>
      </c>
      <c r="P19" s="19"/>
      <c r="Q19" s="27" t="n">
        <v>0</v>
      </c>
      <c r="R19" s="34" t="n">
        <v>14330465</v>
      </c>
      <c r="S19" s="34" t="n">
        <v>0</v>
      </c>
      <c r="T19" s="34" t="n">
        <v>0</v>
      </c>
      <c r="U19" s="34" t="n">
        <v>0</v>
      </c>
      <c r="V19" s="34" t="n">
        <v>0</v>
      </c>
      <c r="W19" s="34" t="n">
        <v>0</v>
      </c>
      <c r="X19" s="34" t="n">
        <v>76900000</v>
      </c>
      <c r="Y19" s="34" t="n">
        <v>0</v>
      </c>
      <c r="Z19" s="34" t="n">
        <v>1586100</v>
      </c>
      <c r="AA19" s="34" t="n">
        <v>0</v>
      </c>
      <c r="AB19" s="50" t="s">
        <v>14</v>
      </c>
      <c r="AC19" s="70"/>
      <c r="AD19" s="27" t="n">
        <f>AE19+AF19+AG19+AS19</f>
        <v>749500</v>
      </c>
      <c r="AE19" s="34" t="n">
        <v>0</v>
      </c>
      <c r="AF19" s="34" t="n">
        <v>249500</v>
      </c>
      <c r="AG19" s="34" t="n">
        <f>SUM(AH19:AR19)</f>
        <v>500000</v>
      </c>
      <c r="AH19" s="34" t="n">
        <v>0</v>
      </c>
      <c r="AI19" s="34" t="n">
        <v>0</v>
      </c>
      <c r="AJ19" s="34" t="n">
        <v>500000</v>
      </c>
      <c r="AK19" s="34" t="n">
        <v>0</v>
      </c>
      <c r="AL19" s="34" t="n">
        <v>0</v>
      </c>
      <c r="AM19" s="34" t="n">
        <v>0</v>
      </c>
      <c r="AN19" s="34" t="n">
        <v>0</v>
      </c>
      <c r="AO19" s="34" t="n">
        <v>0</v>
      </c>
      <c r="AP19" s="34" t="n">
        <v>0</v>
      </c>
      <c r="AQ19" s="34" t="n">
        <v>0</v>
      </c>
      <c r="AR19" s="34" t="n">
        <v>0</v>
      </c>
      <c r="AS19" s="34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19939932</v>
      </c>
      <c r="D20" s="34" t="n">
        <v>8608640</v>
      </c>
      <c r="E20" s="34" t="n">
        <v>213158</v>
      </c>
      <c r="F20" s="34" t="n">
        <v>11076292</v>
      </c>
      <c r="G20" s="34" t="n">
        <v>0</v>
      </c>
      <c r="H20" s="34" t="n">
        <v>1079986</v>
      </c>
      <c r="I20" s="34" t="n">
        <v>57500</v>
      </c>
      <c r="J20" s="34" t="n">
        <v>602784</v>
      </c>
      <c r="K20" s="34" t="n">
        <v>869497</v>
      </c>
      <c r="L20" s="34" t="n">
        <v>0</v>
      </c>
      <c r="M20" s="34" t="n">
        <f>N20+SUM(Q20:Z20)</f>
        <v>255000</v>
      </c>
      <c r="N20" s="34" t="n">
        <v>0</v>
      </c>
      <c r="O20" s="50" t="s">
        <v>15</v>
      </c>
      <c r="P20" s="19"/>
      <c r="Q20" s="27" t="n">
        <v>0</v>
      </c>
      <c r="R20" s="34" t="n">
        <v>255000</v>
      </c>
      <c r="S20" s="34" t="n">
        <v>0</v>
      </c>
      <c r="T20" s="34" t="n">
        <v>0</v>
      </c>
      <c r="U20" s="34" t="n">
        <v>0</v>
      </c>
      <c r="V20" s="34" t="n">
        <v>0</v>
      </c>
      <c r="W20" s="34" t="n">
        <v>0</v>
      </c>
      <c r="X20" s="34" t="n">
        <v>0</v>
      </c>
      <c r="Y20" s="34" t="n">
        <v>0</v>
      </c>
      <c r="Z20" s="34" t="n">
        <v>0</v>
      </c>
      <c r="AA20" s="34" t="n">
        <v>0</v>
      </c>
      <c r="AB20" s="50" t="s">
        <v>15</v>
      </c>
      <c r="AC20" s="70"/>
      <c r="AD20" s="27" t="n">
        <f>AE20+AF20+AG20+AS20</f>
        <v>580050</v>
      </c>
      <c r="AE20" s="34" t="n">
        <v>0</v>
      </c>
      <c r="AF20" s="34" t="n">
        <v>580050</v>
      </c>
      <c r="AG20" s="34" t="n">
        <f>SUM(AH20:AR20)</f>
        <v>0</v>
      </c>
      <c r="AH20" s="34" t="n">
        <v>0</v>
      </c>
      <c r="AI20" s="34" t="n">
        <v>0</v>
      </c>
      <c r="AJ20" s="34" t="n">
        <v>0</v>
      </c>
      <c r="AK20" s="34" t="n">
        <v>0</v>
      </c>
      <c r="AL20" s="34" t="n">
        <v>0</v>
      </c>
      <c r="AM20" s="34" t="n">
        <v>0</v>
      </c>
      <c r="AN20" s="34" t="n">
        <v>0</v>
      </c>
      <c r="AO20" s="34" t="n">
        <v>0</v>
      </c>
      <c r="AP20" s="34" t="n">
        <v>0</v>
      </c>
      <c r="AQ20" s="34" t="n">
        <v>0</v>
      </c>
      <c r="AR20" s="34" t="n">
        <v>0</v>
      </c>
      <c r="AS20" s="34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1808703801</v>
      </c>
      <c r="D21" s="34" t="n">
        <v>61101469</v>
      </c>
      <c r="E21" s="34" t="n">
        <v>1048611</v>
      </c>
      <c r="F21" s="34" t="n">
        <v>52341259</v>
      </c>
      <c r="G21" s="34" t="n">
        <v>3000</v>
      </c>
      <c r="H21" s="34" t="n">
        <v>8558208</v>
      </c>
      <c r="I21" s="34" t="n">
        <v>1023800</v>
      </c>
      <c r="J21" s="34" t="n">
        <v>0</v>
      </c>
      <c r="K21" s="34" t="n">
        <v>73657</v>
      </c>
      <c r="L21" s="34" t="n">
        <v>114585</v>
      </c>
      <c r="M21" s="34" t="n">
        <f>N21+SUM(Q21:Z21)</f>
        <v>1695261073</v>
      </c>
      <c r="N21" s="34" t="n">
        <v>0</v>
      </c>
      <c r="O21" s="50" t="s">
        <v>16</v>
      </c>
      <c r="P21" s="19"/>
      <c r="Q21" s="27" t="n">
        <v>0</v>
      </c>
      <c r="R21" s="34" t="n">
        <v>63889857</v>
      </c>
      <c r="S21" s="34" t="n">
        <v>0</v>
      </c>
      <c r="T21" s="34" t="n">
        <v>0</v>
      </c>
      <c r="U21" s="34" t="n">
        <v>0</v>
      </c>
      <c r="V21" s="34" t="n">
        <v>0</v>
      </c>
      <c r="W21" s="34" t="n">
        <v>253428654</v>
      </c>
      <c r="X21" s="34" t="n">
        <v>1376892561</v>
      </c>
      <c r="Y21" s="34" t="n">
        <v>0</v>
      </c>
      <c r="Z21" s="34" t="n">
        <v>1050001</v>
      </c>
      <c r="AA21" s="34" t="n">
        <v>0</v>
      </c>
      <c r="AB21" s="50" t="s">
        <v>16</v>
      </c>
      <c r="AC21" s="70"/>
      <c r="AD21" s="27" t="n">
        <f>AE21+AF21+AG21+AS21</f>
        <v>0</v>
      </c>
      <c r="AE21" s="34" t="n">
        <v>0</v>
      </c>
      <c r="AF21" s="34" t="n">
        <v>0</v>
      </c>
      <c r="AG21" s="34" t="n">
        <f>SUM(AH21:AR21)</f>
        <v>0</v>
      </c>
      <c r="AH21" s="34" t="n">
        <v>0</v>
      </c>
      <c r="AI21" s="34" t="n">
        <v>0</v>
      </c>
      <c r="AJ21" s="34" t="n">
        <v>0</v>
      </c>
      <c r="AK21" s="34" t="n">
        <v>0</v>
      </c>
      <c r="AL21" s="34" t="n">
        <v>0</v>
      </c>
      <c r="AM21" s="34" t="n">
        <v>0</v>
      </c>
      <c r="AN21" s="34" t="n">
        <v>0</v>
      </c>
      <c r="AO21" s="34" t="n">
        <v>0</v>
      </c>
      <c r="AP21" s="34" t="n">
        <v>0</v>
      </c>
      <c r="AQ21" s="34" t="n">
        <v>0</v>
      </c>
      <c r="AR21" s="34" t="n">
        <v>0</v>
      </c>
      <c r="AS21" s="34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37340629</v>
      </c>
      <c r="D22" s="34" t="n">
        <v>20345771</v>
      </c>
      <c r="E22" s="34" t="n">
        <v>620333</v>
      </c>
      <c r="F22" s="34" t="n">
        <v>12100434</v>
      </c>
      <c r="G22" s="34" t="n">
        <v>5930</v>
      </c>
      <c r="H22" s="34" t="n">
        <v>1972501</v>
      </c>
      <c r="I22" s="34" t="n">
        <v>410148</v>
      </c>
      <c r="J22" s="34" t="n">
        <v>0</v>
      </c>
      <c r="K22" s="34" t="n">
        <v>18929</v>
      </c>
      <c r="L22" s="34" t="n">
        <v>5488</v>
      </c>
      <c r="M22" s="53" t="n">
        <f>N22+SUM(Q22:Z22)</f>
        <v>4894424</v>
      </c>
      <c r="N22" s="34" t="n">
        <v>0</v>
      </c>
      <c r="O22" s="50" t="s">
        <v>17</v>
      </c>
      <c r="P22" s="19"/>
      <c r="Q22" s="27" t="n">
        <v>0</v>
      </c>
      <c r="R22" s="34" t="n">
        <v>2219476</v>
      </c>
      <c r="S22" s="34" t="n">
        <v>0</v>
      </c>
      <c r="T22" s="34" t="n">
        <v>970763</v>
      </c>
      <c r="U22" s="34" t="n">
        <v>0</v>
      </c>
      <c r="V22" s="34" t="n">
        <v>0</v>
      </c>
      <c r="W22" s="34" t="n">
        <v>0</v>
      </c>
      <c r="X22" s="34" t="n">
        <v>508595</v>
      </c>
      <c r="Y22" s="34" t="n">
        <v>0</v>
      </c>
      <c r="Z22" s="34" t="n">
        <v>1195590</v>
      </c>
      <c r="AA22" s="34" t="n">
        <v>0</v>
      </c>
      <c r="AB22" s="50" t="s">
        <v>17</v>
      </c>
      <c r="AC22" s="70"/>
      <c r="AD22" s="27" t="n">
        <f>AE22+AF22+AG22+AS22</f>
        <v>0</v>
      </c>
      <c r="AE22" s="34" t="n">
        <v>0</v>
      </c>
      <c r="AF22" s="34" t="n">
        <v>0</v>
      </c>
      <c r="AG22" s="34" t="n">
        <f>SUM(AH22:AR22)</f>
        <v>0</v>
      </c>
      <c r="AH22" s="34" t="n">
        <v>0</v>
      </c>
      <c r="AI22" s="34" t="n">
        <v>0</v>
      </c>
      <c r="AJ22" s="34" t="n">
        <v>0</v>
      </c>
      <c r="AK22" s="34" t="n">
        <v>0</v>
      </c>
      <c r="AL22" s="34" t="n">
        <v>0</v>
      </c>
      <c r="AM22" s="34" t="n">
        <v>0</v>
      </c>
      <c r="AN22" s="34" t="n">
        <v>0</v>
      </c>
      <c r="AO22" s="34" t="n">
        <v>0</v>
      </c>
      <c r="AP22" s="34" t="n">
        <v>0</v>
      </c>
      <c r="AQ22" s="34" t="n">
        <v>0</v>
      </c>
      <c r="AR22" s="34" t="n">
        <v>0</v>
      </c>
      <c r="AS22" s="34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846178000</v>
      </c>
      <c r="D23" s="34" t="n">
        <v>762018598</v>
      </c>
      <c r="E23" s="34" t="n">
        <v>59870236</v>
      </c>
      <c r="F23" s="34" t="n">
        <v>84034402</v>
      </c>
      <c r="G23" s="34" t="n">
        <v>0</v>
      </c>
      <c r="H23" s="34" t="n">
        <v>2410607</v>
      </c>
      <c r="I23" s="34" t="n">
        <v>467200</v>
      </c>
      <c r="J23" s="34" t="n">
        <v>0</v>
      </c>
      <c r="K23" s="34" t="n">
        <v>2242976</v>
      </c>
      <c r="L23" s="34" t="n">
        <v>946</v>
      </c>
      <c r="M23" s="34" t="n">
        <f>N23+SUM(Q23:Z23)</f>
        <v>125000</v>
      </c>
      <c r="N23" s="34" t="n">
        <v>0</v>
      </c>
      <c r="O23" s="50" t="s">
        <v>18</v>
      </c>
      <c r="P23" s="19"/>
      <c r="Q23" s="27" t="n">
        <v>0</v>
      </c>
      <c r="R23" s="34" t="n">
        <v>0</v>
      </c>
      <c r="S23" s="34" t="n">
        <v>0</v>
      </c>
      <c r="T23" s="34" t="n">
        <v>0</v>
      </c>
      <c r="U23" s="34" t="n">
        <v>0</v>
      </c>
      <c r="V23" s="34" t="n">
        <v>0</v>
      </c>
      <c r="W23" s="34" t="n">
        <v>0</v>
      </c>
      <c r="X23" s="34" t="n">
        <v>0</v>
      </c>
      <c r="Y23" s="34" t="n">
        <v>0</v>
      </c>
      <c r="Z23" s="34" t="n">
        <v>125000</v>
      </c>
      <c r="AA23" s="34" t="n">
        <v>0</v>
      </c>
      <c r="AB23" s="50" t="s">
        <v>18</v>
      </c>
      <c r="AC23" s="70"/>
      <c r="AD23" s="27" t="n">
        <f>AE23+AF23+AG23+AS23</f>
        <v>0</v>
      </c>
      <c r="AE23" s="34" t="n">
        <v>0</v>
      </c>
      <c r="AF23" s="34" t="n">
        <v>0</v>
      </c>
      <c r="AG23" s="34" t="n">
        <f>SUM(AH23:AR23)</f>
        <v>0</v>
      </c>
      <c r="AH23" s="34" t="n">
        <v>0</v>
      </c>
      <c r="AI23" s="34" t="n">
        <v>0</v>
      </c>
      <c r="AJ23" s="34" t="n">
        <v>0</v>
      </c>
      <c r="AK23" s="34" t="n">
        <v>0</v>
      </c>
      <c r="AL23" s="34" t="n">
        <v>0</v>
      </c>
      <c r="AM23" s="34" t="n">
        <v>0</v>
      </c>
      <c r="AN23" s="34" t="n">
        <v>0</v>
      </c>
      <c r="AO23" s="34" t="n">
        <v>0</v>
      </c>
      <c r="AP23" s="34" t="n">
        <v>0</v>
      </c>
      <c r="AQ23" s="34" t="n">
        <v>0</v>
      </c>
      <c r="AR23" s="34" t="n">
        <v>0</v>
      </c>
      <c r="AS23" s="34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230891129</v>
      </c>
      <c r="D24" s="34" t="n">
        <v>210305556</v>
      </c>
      <c r="E24" s="34" t="n">
        <v>6493943</v>
      </c>
      <c r="F24" s="34" t="n">
        <v>16661484</v>
      </c>
      <c r="G24" s="34" t="n">
        <v>0</v>
      </c>
      <c r="H24" s="34" t="n">
        <v>774641</v>
      </c>
      <c r="I24" s="34" t="n">
        <v>2272763</v>
      </c>
      <c r="J24" s="34" t="n">
        <v>21805</v>
      </c>
      <c r="K24" s="34" t="n">
        <v>70350</v>
      </c>
      <c r="L24" s="34" t="n">
        <v>109736</v>
      </c>
      <c r="M24" s="34" t="n">
        <f>N24+SUM(Q24:Z24)</f>
        <v>3924089</v>
      </c>
      <c r="N24" s="34" t="n">
        <v>0</v>
      </c>
      <c r="O24" s="50" t="s">
        <v>19</v>
      </c>
      <c r="P24" s="19"/>
      <c r="Q24" s="27" t="n">
        <v>0</v>
      </c>
      <c r="R24" s="34" t="n">
        <v>0</v>
      </c>
      <c r="S24" s="34" t="n">
        <v>0</v>
      </c>
      <c r="T24" s="34" t="n">
        <v>0</v>
      </c>
      <c r="U24" s="34" t="n">
        <v>0</v>
      </c>
      <c r="V24" s="34" t="n">
        <v>0</v>
      </c>
      <c r="W24" s="34" t="n">
        <v>0</v>
      </c>
      <c r="X24" s="34" t="n">
        <v>0</v>
      </c>
      <c r="Y24" s="34" t="n">
        <v>0</v>
      </c>
      <c r="Z24" s="34" t="n">
        <v>3924089</v>
      </c>
      <c r="AA24" s="34" t="n">
        <v>0</v>
      </c>
      <c r="AB24" s="50" t="s">
        <v>19</v>
      </c>
      <c r="AC24" s="70"/>
      <c r="AD24" s="27" t="n">
        <f>AE24+AF24+AG24+AS24</f>
        <v>497700</v>
      </c>
      <c r="AE24" s="34" t="n">
        <v>0</v>
      </c>
      <c r="AF24" s="34" t="n">
        <v>497700</v>
      </c>
      <c r="AG24" s="34" t="n">
        <f>SUM(AH24:AR24)</f>
        <v>0</v>
      </c>
      <c r="AH24" s="34" t="n">
        <v>0</v>
      </c>
      <c r="AI24" s="34" t="n">
        <v>0</v>
      </c>
      <c r="AJ24" s="34" t="n">
        <v>0</v>
      </c>
      <c r="AK24" s="34" t="n">
        <v>0</v>
      </c>
      <c r="AL24" s="34" t="n">
        <v>0</v>
      </c>
      <c r="AM24" s="34" t="n">
        <v>0</v>
      </c>
      <c r="AN24" s="34" t="n">
        <v>0</v>
      </c>
      <c r="AO24" s="34" t="n">
        <v>0</v>
      </c>
      <c r="AP24" s="34" t="n">
        <v>0</v>
      </c>
      <c r="AQ24" s="34" t="n">
        <v>0</v>
      </c>
      <c r="AR24" s="34" t="n">
        <v>0</v>
      </c>
      <c r="AS24" s="34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660881265</v>
      </c>
      <c r="D25" s="34" t="n">
        <v>79332077</v>
      </c>
      <c r="E25" s="34" t="n">
        <v>7481996</v>
      </c>
      <c r="F25" s="34" t="n">
        <v>36293707</v>
      </c>
      <c r="G25" s="34" t="n">
        <v>55158</v>
      </c>
      <c r="H25" s="34" t="n">
        <v>10868598</v>
      </c>
      <c r="I25" s="34" t="n">
        <v>8927140</v>
      </c>
      <c r="J25" s="34" t="n">
        <v>0</v>
      </c>
      <c r="K25" s="34" t="n">
        <v>12666</v>
      </c>
      <c r="L25" s="34" t="n">
        <v>63616</v>
      </c>
      <c r="M25" s="34" t="n">
        <f>N25+SUM(Q25:Z25)</f>
        <v>545255481</v>
      </c>
      <c r="N25" s="34" t="n">
        <v>0</v>
      </c>
      <c r="O25" s="50" t="s">
        <v>20</v>
      </c>
      <c r="P25" s="19"/>
      <c r="Q25" s="27" t="n">
        <v>0</v>
      </c>
      <c r="R25" s="34" t="n">
        <v>15956034</v>
      </c>
      <c r="S25" s="34" t="n">
        <v>0</v>
      </c>
      <c r="T25" s="34" t="n">
        <v>0</v>
      </c>
      <c r="U25" s="34" t="n">
        <v>0</v>
      </c>
      <c r="V25" s="34" t="n">
        <v>0</v>
      </c>
      <c r="W25" s="34" t="n">
        <v>0</v>
      </c>
      <c r="X25" s="34" t="n">
        <v>528694278</v>
      </c>
      <c r="Y25" s="34" t="n">
        <v>0</v>
      </c>
      <c r="Z25" s="34" t="n">
        <v>605169</v>
      </c>
      <c r="AA25" s="34" t="n">
        <v>0</v>
      </c>
      <c r="AB25" s="50" t="s">
        <v>20</v>
      </c>
      <c r="AC25" s="70"/>
      <c r="AD25" s="27" t="n">
        <f>AE25+AF25+AG25+AS25</f>
        <v>0</v>
      </c>
      <c r="AE25" s="34" t="n">
        <v>0</v>
      </c>
      <c r="AF25" s="34" t="n">
        <v>0</v>
      </c>
      <c r="AG25" s="34" t="n">
        <f>SUM(AH25:AR25)</f>
        <v>0</v>
      </c>
      <c r="AH25" s="34" t="n">
        <v>0</v>
      </c>
      <c r="AI25" s="34" t="n">
        <v>0</v>
      </c>
      <c r="AJ25" s="34" t="n">
        <v>0</v>
      </c>
      <c r="AK25" s="34" t="n">
        <v>0</v>
      </c>
      <c r="AL25" s="34" t="n">
        <v>0</v>
      </c>
      <c r="AM25" s="34" t="n">
        <v>0</v>
      </c>
      <c r="AN25" s="34" t="n">
        <v>0</v>
      </c>
      <c r="AO25" s="34" t="n">
        <v>0</v>
      </c>
      <c r="AP25" s="34" t="n">
        <v>0</v>
      </c>
      <c r="AQ25" s="34" t="n">
        <v>0</v>
      </c>
      <c r="AR25" s="34" t="n">
        <v>0</v>
      </c>
      <c r="AS25" s="34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349643715</v>
      </c>
      <c r="D26" s="34" t="n">
        <v>219224749</v>
      </c>
      <c r="E26" s="34" t="n">
        <v>2163569</v>
      </c>
      <c r="F26" s="34" t="n">
        <v>129605251</v>
      </c>
      <c r="G26" s="34" t="n">
        <v>0</v>
      </c>
      <c r="H26" s="34" t="n">
        <v>52318322</v>
      </c>
      <c r="I26" s="34" t="n">
        <v>310220</v>
      </c>
      <c r="J26" s="34" t="n">
        <v>142144</v>
      </c>
      <c r="K26" s="34" t="n">
        <v>193906</v>
      </c>
      <c r="L26" s="53" t="n">
        <v>-6890</v>
      </c>
      <c r="M26" s="34" t="n">
        <f>N26+SUM(Q26:Z26)</f>
        <v>813715</v>
      </c>
      <c r="N26" s="34" t="n">
        <v>0</v>
      </c>
      <c r="O26" s="50" t="s">
        <v>21</v>
      </c>
      <c r="P26" s="19"/>
      <c r="Q26" s="27" t="n">
        <v>0</v>
      </c>
      <c r="R26" s="34" t="n">
        <v>0</v>
      </c>
      <c r="S26" s="34" t="n">
        <v>0</v>
      </c>
      <c r="T26" s="34" t="n">
        <v>0</v>
      </c>
      <c r="U26" s="34" t="n">
        <v>0</v>
      </c>
      <c r="V26" s="34" t="n">
        <v>0</v>
      </c>
      <c r="W26" s="34" t="n">
        <v>0</v>
      </c>
      <c r="X26" s="34" t="n">
        <v>0</v>
      </c>
      <c r="Y26" s="34" t="n">
        <v>0</v>
      </c>
      <c r="Z26" s="34" t="n">
        <v>813715</v>
      </c>
      <c r="AA26" s="34" t="n">
        <v>0</v>
      </c>
      <c r="AB26" s="50" t="s">
        <v>21</v>
      </c>
      <c r="AC26" s="70"/>
      <c r="AD26" s="27" t="n">
        <f>AE26+AF26+AG26+AS26</f>
        <v>738413</v>
      </c>
      <c r="AE26" s="34" t="n">
        <v>0</v>
      </c>
      <c r="AF26" s="34" t="n">
        <v>738413</v>
      </c>
      <c r="AG26" s="34" t="n">
        <f>SUM(AH26:AR26)</f>
        <v>0</v>
      </c>
      <c r="AH26" s="34" t="n">
        <v>0</v>
      </c>
      <c r="AI26" s="34" t="n">
        <v>0</v>
      </c>
      <c r="AJ26" s="34" t="n">
        <v>0</v>
      </c>
      <c r="AK26" s="34" t="n">
        <v>0</v>
      </c>
      <c r="AL26" s="34" t="n">
        <v>0</v>
      </c>
      <c r="AM26" s="34" t="n">
        <v>0</v>
      </c>
      <c r="AN26" s="34" t="n">
        <v>0</v>
      </c>
      <c r="AO26" s="34" t="n">
        <v>0</v>
      </c>
      <c r="AP26" s="34" t="n">
        <v>0</v>
      </c>
      <c r="AQ26" s="34" t="n">
        <v>0</v>
      </c>
      <c r="AR26" s="34" t="n">
        <v>0</v>
      </c>
      <c r="AS26" s="34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119372124</v>
      </c>
      <c r="D27" s="34" t="n">
        <v>30687175</v>
      </c>
      <c r="E27" s="34" t="n">
        <v>1254586</v>
      </c>
      <c r="F27" s="34" t="n">
        <v>82103324</v>
      </c>
      <c r="G27" s="34" t="n">
        <v>0</v>
      </c>
      <c r="H27" s="34" t="n">
        <v>15194185</v>
      </c>
      <c r="I27" s="34" t="n">
        <v>2625674</v>
      </c>
      <c r="J27" s="34" t="n">
        <v>0</v>
      </c>
      <c r="K27" s="34" t="n">
        <v>153489</v>
      </c>
      <c r="L27" s="34" t="n">
        <v>234180</v>
      </c>
      <c r="M27" s="34" t="n">
        <f>N27+SUM(Q27:Z27)</f>
        <v>6581625</v>
      </c>
      <c r="N27" s="34" t="n">
        <v>0</v>
      </c>
      <c r="O27" s="50" t="s">
        <v>22</v>
      </c>
      <c r="P27" s="19"/>
      <c r="Q27" s="27" t="n">
        <v>0</v>
      </c>
      <c r="R27" s="34" t="n">
        <v>2967874</v>
      </c>
      <c r="S27" s="34" t="n">
        <v>0</v>
      </c>
      <c r="T27" s="34" t="n">
        <v>0</v>
      </c>
      <c r="U27" s="34" t="n">
        <v>0</v>
      </c>
      <c r="V27" s="34" t="n">
        <v>0</v>
      </c>
      <c r="W27" s="34" t="n">
        <v>0</v>
      </c>
      <c r="X27" s="34" t="n">
        <v>0</v>
      </c>
      <c r="Y27" s="34" t="n">
        <v>0</v>
      </c>
      <c r="Z27" s="34" t="n">
        <v>3613751</v>
      </c>
      <c r="AA27" s="34" t="n">
        <v>0</v>
      </c>
      <c r="AB27" s="50" t="s">
        <v>22</v>
      </c>
      <c r="AC27" s="70"/>
      <c r="AD27" s="27" t="n">
        <f>AE27+AF27+AG27+AS27</f>
        <v>5033750</v>
      </c>
      <c r="AE27" s="34" t="n">
        <v>0</v>
      </c>
      <c r="AF27" s="34" t="n">
        <v>5033750</v>
      </c>
      <c r="AG27" s="34" t="n">
        <f>SUM(AH27:AR27)</f>
        <v>0</v>
      </c>
      <c r="AH27" s="34" t="n">
        <v>0</v>
      </c>
      <c r="AI27" s="34" t="n">
        <v>0</v>
      </c>
      <c r="AJ27" s="34" t="n">
        <v>0</v>
      </c>
      <c r="AK27" s="34" t="n">
        <v>0</v>
      </c>
      <c r="AL27" s="34" t="n">
        <v>0</v>
      </c>
      <c r="AM27" s="34" t="n">
        <v>0</v>
      </c>
      <c r="AN27" s="34" t="n">
        <v>0</v>
      </c>
      <c r="AO27" s="34" t="n">
        <v>0</v>
      </c>
      <c r="AP27" s="34" t="n">
        <v>0</v>
      </c>
      <c r="AQ27" s="34" t="n">
        <v>0</v>
      </c>
      <c r="AR27" s="34" t="n">
        <v>0</v>
      </c>
      <c r="AS27" s="34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97605430</v>
      </c>
      <c r="D28" s="34" t="n">
        <v>70971968</v>
      </c>
      <c r="E28" s="34" t="n">
        <v>6759914</v>
      </c>
      <c r="F28" s="34" t="n">
        <v>26633462</v>
      </c>
      <c r="G28" s="34" t="n">
        <v>0</v>
      </c>
      <c r="H28" s="34" t="n">
        <v>9456650</v>
      </c>
      <c r="I28" s="34" t="n">
        <v>196069</v>
      </c>
      <c r="J28" s="34" t="n">
        <v>0</v>
      </c>
      <c r="K28" s="34" t="n">
        <v>312</v>
      </c>
      <c r="L28" s="34" t="n">
        <v>52613</v>
      </c>
      <c r="M28" s="34" t="n">
        <f>N28+SUM(Q28:Z28)</f>
        <v>0</v>
      </c>
      <c r="N28" s="34" t="n">
        <v>0</v>
      </c>
      <c r="O28" s="50" t="s">
        <v>23</v>
      </c>
      <c r="P28" s="19"/>
      <c r="Q28" s="27" t="n">
        <v>0</v>
      </c>
      <c r="R28" s="34" t="n">
        <v>0</v>
      </c>
      <c r="S28" s="34" t="n">
        <v>0</v>
      </c>
      <c r="T28" s="34" t="n">
        <v>0</v>
      </c>
      <c r="U28" s="34" t="n">
        <v>0</v>
      </c>
      <c r="V28" s="34" t="n">
        <v>0</v>
      </c>
      <c r="W28" s="34" t="n">
        <v>0</v>
      </c>
      <c r="X28" s="34" t="n">
        <v>0</v>
      </c>
      <c r="Y28" s="34" t="n">
        <v>0</v>
      </c>
      <c r="Z28" s="34" t="n">
        <v>0</v>
      </c>
      <c r="AA28" s="34" t="n">
        <v>0</v>
      </c>
      <c r="AB28" s="50" t="s">
        <v>23</v>
      </c>
      <c r="AC28" s="70"/>
      <c r="AD28" s="27" t="n">
        <f>AE28+AF28+AG28+AS28</f>
        <v>2683000</v>
      </c>
      <c r="AE28" s="34" t="n">
        <v>0</v>
      </c>
      <c r="AF28" s="34" t="n">
        <v>2683000</v>
      </c>
      <c r="AG28" s="34" t="n">
        <f>SUM(AH28:AR28)</f>
        <v>0</v>
      </c>
      <c r="AH28" s="34" t="n">
        <v>0</v>
      </c>
      <c r="AI28" s="34" t="n">
        <v>0</v>
      </c>
      <c r="AJ28" s="34" t="n">
        <v>0</v>
      </c>
      <c r="AK28" s="34" t="n">
        <v>0</v>
      </c>
      <c r="AL28" s="34" t="n">
        <v>0</v>
      </c>
      <c r="AM28" s="34" t="n">
        <v>0</v>
      </c>
      <c r="AN28" s="34" t="n">
        <v>0</v>
      </c>
      <c r="AO28" s="34" t="n">
        <v>0</v>
      </c>
      <c r="AP28" s="34" t="n">
        <v>0</v>
      </c>
      <c r="AQ28" s="34" t="n">
        <v>0</v>
      </c>
      <c r="AR28" s="34" t="n">
        <v>0</v>
      </c>
      <c r="AS28" s="34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10427563</v>
      </c>
      <c r="D29" s="34" t="n">
        <v>7038775</v>
      </c>
      <c r="E29" s="34" t="n">
        <v>247823</v>
      </c>
      <c r="F29" s="34" t="n">
        <v>2905406</v>
      </c>
      <c r="G29" s="34" t="n">
        <v>0</v>
      </c>
      <c r="H29" s="34" t="n">
        <v>344722</v>
      </c>
      <c r="I29" s="34" t="n">
        <v>856115</v>
      </c>
      <c r="J29" s="34" t="n">
        <v>0</v>
      </c>
      <c r="K29" s="34" t="n">
        <v>0</v>
      </c>
      <c r="L29" s="34" t="n">
        <v>0</v>
      </c>
      <c r="M29" s="34" t="n">
        <f>N29+SUM(Q29:Z29)</f>
        <v>483382</v>
      </c>
      <c r="N29" s="34" t="n">
        <v>0</v>
      </c>
      <c r="O29" s="50" t="s">
        <v>24</v>
      </c>
      <c r="P29" s="19"/>
      <c r="Q29" s="27" t="n">
        <v>0</v>
      </c>
      <c r="R29" s="34" t="n">
        <v>25000</v>
      </c>
      <c r="S29" s="34" t="n">
        <v>0</v>
      </c>
      <c r="T29" s="34" t="n">
        <v>0</v>
      </c>
      <c r="U29" s="34" t="n">
        <v>0</v>
      </c>
      <c r="V29" s="34" t="n">
        <v>0</v>
      </c>
      <c r="W29" s="34" t="n">
        <v>0</v>
      </c>
      <c r="X29" s="34" t="n">
        <v>0</v>
      </c>
      <c r="Y29" s="34" t="n">
        <v>0</v>
      </c>
      <c r="Z29" s="34" t="n">
        <v>458382</v>
      </c>
      <c r="AA29" s="34" t="n">
        <v>0</v>
      </c>
      <c r="AB29" s="50" t="s">
        <v>24</v>
      </c>
      <c r="AC29" s="70"/>
      <c r="AD29" s="27" t="n">
        <f>AE29+AF29+AG29+AS29</f>
        <v>0</v>
      </c>
      <c r="AE29" s="34" t="n">
        <v>0</v>
      </c>
      <c r="AF29" s="34" t="n">
        <v>0</v>
      </c>
      <c r="AG29" s="34" t="n">
        <f>SUM(AH29:AR29)</f>
        <v>0</v>
      </c>
      <c r="AH29" s="34" t="n">
        <v>0</v>
      </c>
      <c r="AI29" s="34" t="n">
        <v>0</v>
      </c>
      <c r="AJ29" s="34" t="n">
        <v>0</v>
      </c>
      <c r="AK29" s="34" t="n">
        <v>0</v>
      </c>
      <c r="AL29" s="34" t="n">
        <v>0</v>
      </c>
      <c r="AM29" s="34" t="n">
        <v>0</v>
      </c>
      <c r="AN29" s="34" t="n">
        <v>0</v>
      </c>
      <c r="AO29" s="34" t="n">
        <v>0</v>
      </c>
      <c r="AP29" s="34" t="n">
        <v>0</v>
      </c>
      <c r="AQ29" s="34" t="n">
        <v>0</v>
      </c>
      <c r="AR29" s="34" t="n">
        <v>0</v>
      </c>
      <c r="AS29" s="34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11069067</v>
      </c>
      <c r="D30" s="34" t="n">
        <v>5338873</v>
      </c>
      <c r="E30" s="34" t="n">
        <v>290440</v>
      </c>
      <c r="F30" s="34" t="n">
        <v>5228308</v>
      </c>
      <c r="G30" s="34" t="n">
        <v>0</v>
      </c>
      <c r="H30" s="34" t="n">
        <v>700023</v>
      </c>
      <c r="I30" s="34" t="n">
        <v>21500</v>
      </c>
      <c r="J30" s="34" t="n">
        <v>0</v>
      </c>
      <c r="K30" s="34" t="n">
        <v>300</v>
      </c>
      <c r="L30" s="34" t="n">
        <v>0</v>
      </c>
      <c r="M30" s="53" t="n">
        <f>N30+SUM(Q30:Z30)</f>
        <v>501886</v>
      </c>
      <c r="N30" s="34" t="n">
        <v>0</v>
      </c>
      <c r="O30" s="50" t="s">
        <v>25</v>
      </c>
      <c r="P30" s="19"/>
      <c r="Q30" s="27" t="n">
        <v>0</v>
      </c>
      <c r="R30" s="34" t="n">
        <v>292606</v>
      </c>
      <c r="S30" s="34" t="n">
        <v>0</v>
      </c>
      <c r="T30" s="34" t="n">
        <v>0</v>
      </c>
      <c r="U30" s="34" t="n">
        <v>0</v>
      </c>
      <c r="V30" s="34" t="n">
        <v>0</v>
      </c>
      <c r="W30" s="34" t="n">
        <v>0</v>
      </c>
      <c r="X30" s="34" t="n">
        <v>0</v>
      </c>
      <c r="Y30" s="34" t="n">
        <v>0</v>
      </c>
      <c r="Z30" s="34" t="n">
        <v>209280</v>
      </c>
      <c r="AA30" s="34" t="n">
        <v>0</v>
      </c>
      <c r="AB30" s="50" t="s">
        <v>25</v>
      </c>
      <c r="AC30" s="70"/>
      <c r="AD30" s="27" t="n">
        <f>AE30+AF30+AG30+AS30</f>
        <v>1455000</v>
      </c>
      <c r="AE30" s="34" t="n">
        <v>0</v>
      </c>
      <c r="AF30" s="34" t="n">
        <v>0</v>
      </c>
      <c r="AG30" s="34" t="n">
        <f>SUM(AH30:AR30)</f>
        <v>1455000</v>
      </c>
      <c r="AH30" s="34" t="n">
        <v>0</v>
      </c>
      <c r="AI30" s="34" t="n">
        <v>0</v>
      </c>
      <c r="AJ30" s="34" t="n">
        <v>1380000</v>
      </c>
      <c r="AK30" s="34" t="n">
        <v>0</v>
      </c>
      <c r="AL30" s="34" t="n">
        <v>0</v>
      </c>
      <c r="AM30" s="34" t="n">
        <v>0</v>
      </c>
      <c r="AN30" s="34" t="n">
        <v>0</v>
      </c>
      <c r="AO30" s="34" t="n">
        <v>0</v>
      </c>
      <c r="AP30" s="34" t="n">
        <v>0</v>
      </c>
      <c r="AQ30" s="34" t="n">
        <v>0</v>
      </c>
      <c r="AR30" s="34" t="n">
        <v>75000</v>
      </c>
      <c r="AS30" s="34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70032620</v>
      </c>
      <c r="D31" s="34" t="n">
        <v>52969459</v>
      </c>
      <c r="E31" s="34" t="n">
        <v>7420188</v>
      </c>
      <c r="F31" s="34" t="n">
        <v>16901618</v>
      </c>
      <c r="G31" s="34" t="n">
        <v>0</v>
      </c>
      <c r="H31" s="34" t="n">
        <v>8871974</v>
      </c>
      <c r="I31" s="34" t="n">
        <v>79300</v>
      </c>
      <c r="J31" s="34" t="n">
        <v>0</v>
      </c>
      <c r="K31" s="34" t="n">
        <v>1030</v>
      </c>
      <c r="L31" s="34" t="n">
        <v>0</v>
      </c>
      <c r="M31" s="34" t="n">
        <f>N31+SUM(Q31:Z31)</f>
        <v>161543</v>
      </c>
      <c r="N31" s="34" t="n">
        <v>0</v>
      </c>
      <c r="O31" s="50" t="s">
        <v>26</v>
      </c>
      <c r="P31" s="19"/>
      <c r="Q31" s="27" t="n">
        <v>0</v>
      </c>
      <c r="R31" s="34" t="n">
        <v>0</v>
      </c>
      <c r="S31" s="34" t="n">
        <v>0</v>
      </c>
      <c r="T31" s="34" t="n">
        <v>0</v>
      </c>
      <c r="U31" s="34" t="n">
        <v>0</v>
      </c>
      <c r="V31" s="34" t="n">
        <v>0</v>
      </c>
      <c r="W31" s="34" t="n">
        <v>0</v>
      </c>
      <c r="X31" s="34" t="n">
        <v>0</v>
      </c>
      <c r="Y31" s="34" t="n">
        <v>0</v>
      </c>
      <c r="Z31" s="34" t="n">
        <v>161543</v>
      </c>
      <c r="AA31" s="34" t="n">
        <v>0</v>
      </c>
      <c r="AB31" s="50" t="s">
        <v>26</v>
      </c>
      <c r="AC31" s="70"/>
      <c r="AD31" s="27" t="n">
        <f>AE31+AF31+AG31+AS31</f>
        <v>0</v>
      </c>
      <c r="AE31" s="34" t="n">
        <v>0</v>
      </c>
      <c r="AF31" s="34" t="n">
        <v>0</v>
      </c>
      <c r="AG31" s="34" t="n">
        <f>SUM(AH31:AR31)</f>
        <v>0</v>
      </c>
      <c r="AH31" s="34" t="n">
        <v>0</v>
      </c>
      <c r="AI31" s="34" t="n">
        <v>0</v>
      </c>
      <c r="AJ31" s="34" t="n">
        <v>0</v>
      </c>
      <c r="AK31" s="34" t="n">
        <v>0</v>
      </c>
      <c r="AL31" s="34" t="n">
        <v>0</v>
      </c>
      <c r="AM31" s="34" t="n">
        <v>0</v>
      </c>
      <c r="AN31" s="34" t="n">
        <v>0</v>
      </c>
      <c r="AO31" s="34" t="n">
        <v>0</v>
      </c>
      <c r="AP31" s="34" t="n">
        <v>0</v>
      </c>
      <c r="AQ31" s="34" t="n">
        <v>0</v>
      </c>
      <c r="AR31" s="34" t="n">
        <v>0</v>
      </c>
      <c r="AS31" s="34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66572579</v>
      </c>
      <c r="D32" s="34" t="n">
        <v>14047169</v>
      </c>
      <c r="E32" s="34" t="n">
        <v>218354</v>
      </c>
      <c r="F32" s="34" t="n">
        <v>51765410</v>
      </c>
      <c r="G32" s="34" t="n">
        <v>0</v>
      </c>
      <c r="H32" s="34" t="n">
        <v>3247256</v>
      </c>
      <c r="I32" s="34" t="n">
        <v>152830</v>
      </c>
      <c r="J32" s="34" t="n">
        <v>0</v>
      </c>
      <c r="K32" s="34" t="n">
        <v>111795</v>
      </c>
      <c r="L32" s="34" t="n">
        <v>0</v>
      </c>
      <c r="M32" s="34" t="n">
        <f>N32+SUM(Q32:Z32)</f>
        <v>760000</v>
      </c>
      <c r="N32" s="34" t="n">
        <v>0</v>
      </c>
      <c r="O32" s="50" t="s">
        <v>27</v>
      </c>
      <c r="P32" s="19"/>
      <c r="Q32" s="27" t="n">
        <v>0</v>
      </c>
      <c r="R32" s="34" t="n">
        <v>0</v>
      </c>
      <c r="S32" s="34" t="n">
        <v>0</v>
      </c>
      <c r="T32" s="34" t="n">
        <v>0</v>
      </c>
      <c r="U32" s="34" t="n">
        <v>0</v>
      </c>
      <c r="V32" s="34" t="n">
        <v>0</v>
      </c>
      <c r="W32" s="34" t="n">
        <v>0</v>
      </c>
      <c r="X32" s="34" t="n">
        <v>0</v>
      </c>
      <c r="Y32" s="34" t="n">
        <v>0</v>
      </c>
      <c r="Z32" s="34" t="n">
        <v>760000</v>
      </c>
      <c r="AA32" s="34" t="n">
        <v>0</v>
      </c>
      <c r="AB32" s="50" t="s">
        <v>27</v>
      </c>
      <c r="AC32" s="70"/>
      <c r="AD32" s="27" t="n">
        <f>AE32+AF32+AG32+AS32</f>
        <v>6098745</v>
      </c>
      <c r="AE32" s="34" t="n">
        <v>0</v>
      </c>
      <c r="AF32" s="34" t="n">
        <v>5310745</v>
      </c>
      <c r="AG32" s="34" t="n">
        <f>SUM(AH32:AR32)</f>
        <v>788000</v>
      </c>
      <c r="AH32" s="34" t="n">
        <v>0</v>
      </c>
      <c r="AI32" s="34" t="n">
        <v>0</v>
      </c>
      <c r="AJ32" s="34" t="n">
        <v>0</v>
      </c>
      <c r="AK32" s="34" t="n">
        <v>0</v>
      </c>
      <c r="AL32" s="34" t="n">
        <v>0</v>
      </c>
      <c r="AM32" s="34" t="n">
        <v>0</v>
      </c>
      <c r="AN32" s="34" t="n">
        <v>0</v>
      </c>
      <c r="AO32" s="34" t="n">
        <v>0</v>
      </c>
      <c r="AP32" s="34" t="n">
        <v>0</v>
      </c>
      <c r="AQ32" s="34" t="n">
        <v>0</v>
      </c>
      <c r="AR32" s="34" t="n">
        <v>788000</v>
      </c>
      <c r="AS32" s="34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121057611</v>
      </c>
      <c r="D33" s="34" t="n">
        <v>4874837</v>
      </c>
      <c r="E33" s="34" t="n">
        <v>49245</v>
      </c>
      <c r="F33" s="34" t="n">
        <v>12688667</v>
      </c>
      <c r="G33" s="34" t="n">
        <v>0</v>
      </c>
      <c r="H33" s="34" t="n">
        <v>884317</v>
      </c>
      <c r="I33" s="34" t="n">
        <v>20000</v>
      </c>
      <c r="J33" s="34" t="n">
        <v>0</v>
      </c>
      <c r="K33" s="34" t="n">
        <v>1864274</v>
      </c>
      <c r="L33" s="34" t="n">
        <v>1005354</v>
      </c>
      <c r="M33" s="34" t="n">
        <f>N33+SUM(Q33:Z33)</f>
        <v>103494107</v>
      </c>
      <c r="N33" s="34" t="n">
        <v>0</v>
      </c>
      <c r="O33" s="50" t="s">
        <v>28</v>
      </c>
      <c r="P33" s="19"/>
      <c r="Q33" s="27" t="n">
        <v>0</v>
      </c>
      <c r="R33" s="34" t="n">
        <v>39402707</v>
      </c>
      <c r="S33" s="34" t="n">
        <v>0</v>
      </c>
      <c r="T33" s="34" t="n">
        <v>0</v>
      </c>
      <c r="U33" s="34" t="n">
        <v>0</v>
      </c>
      <c r="V33" s="34" t="n">
        <v>240000</v>
      </c>
      <c r="W33" s="34" t="n">
        <v>0</v>
      </c>
      <c r="X33" s="34" t="n">
        <v>0</v>
      </c>
      <c r="Y33" s="34" t="n">
        <v>0</v>
      </c>
      <c r="Z33" s="34" t="n">
        <v>63851400</v>
      </c>
      <c r="AA33" s="34" t="n">
        <v>0</v>
      </c>
      <c r="AB33" s="50" t="s">
        <v>28</v>
      </c>
      <c r="AC33" s="70"/>
      <c r="AD33" s="27" t="n">
        <f>AE33+AF33+AG33+AS33</f>
        <v>366150</v>
      </c>
      <c r="AE33" s="34" t="n">
        <v>0</v>
      </c>
      <c r="AF33" s="34" t="n">
        <v>366150</v>
      </c>
      <c r="AG33" s="34" t="n">
        <f>SUM(AH33:AR33)</f>
        <v>0</v>
      </c>
      <c r="AH33" s="34" t="n">
        <v>0</v>
      </c>
      <c r="AI33" s="34" t="n">
        <v>0</v>
      </c>
      <c r="AJ33" s="34" t="n">
        <v>0</v>
      </c>
      <c r="AK33" s="34" t="n">
        <v>0</v>
      </c>
      <c r="AL33" s="34" t="n">
        <v>0</v>
      </c>
      <c r="AM33" s="34" t="n">
        <v>0</v>
      </c>
      <c r="AN33" s="34" t="n">
        <v>0</v>
      </c>
      <c r="AO33" s="34" t="n">
        <v>0</v>
      </c>
      <c r="AP33" s="34" t="n">
        <v>0</v>
      </c>
      <c r="AQ33" s="34" t="n">
        <v>0</v>
      </c>
      <c r="AR33" s="34" t="n">
        <v>0</v>
      </c>
      <c r="AS33" s="34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9" t="n">
        <f>D34+F34+M34+AA34</f>
        <v>10275102</v>
      </c>
      <c r="D34" s="35" t="n">
        <v>5286429</v>
      </c>
      <c r="E34" s="35" t="n">
        <v>33226</v>
      </c>
      <c r="F34" s="35" t="n">
        <v>4988673</v>
      </c>
      <c r="G34" s="35" t="n">
        <v>0</v>
      </c>
      <c r="H34" s="35" t="n">
        <v>265086</v>
      </c>
      <c r="I34" s="35" t="n">
        <v>16000</v>
      </c>
      <c r="J34" s="35" t="n">
        <v>0</v>
      </c>
      <c r="K34" s="35" t="n">
        <v>0</v>
      </c>
      <c r="L34" s="35" t="n">
        <v>0</v>
      </c>
      <c r="M34" s="35" t="n">
        <f>N34+SUM(Q34:Z34)</f>
        <v>0</v>
      </c>
      <c r="N34" s="35" t="n">
        <v>0</v>
      </c>
      <c r="O34" s="25" t="s">
        <v>29</v>
      </c>
      <c r="P34" s="20"/>
      <c r="Q34" s="29" t="n">
        <v>0</v>
      </c>
      <c r="R34" s="35" t="n">
        <v>0</v>
      </c>
      <c r="S34" s="35" t="n">
        <v>0</v>
      </c>
      <c r="T34" s="35" t="n">
        <v>0</v>
      </c>
      <c r="U34" s="35" t="n">
        <v>0</v>
      </c>
      <c r="V34" s="35" t="n">
        <v>0</v>
      </c>
      <c r="W34" s="35" t="n">
        <v>0</v>
      </c>
      <c r="X34" s="35" t="n">
        <v>0</v>
      </c>
      <c r="Y34" s="35" t="n">
        <v>0</v>
      </c>
      <c r="Z34" s="35" t="n">
        <v>0</v>
      </c>
      <c r="AA34" s="35" t="n">
        <v>0</v>
      </c>
      <c r="AB34" s="25" t="s">
        <v>29</v>
      </c>
      <c r="AC34" s="20"/>
      <c r="AD34" s="29" t="n">
        <f>AE34+AF34+AG34+AS34</f>
        <v>0</v>
      </c>
      <c r="AE34" s="35" t="n">
        <v>0</v>
      </c>
      <c r="AF34" s="35" t="n">
        <v>0</v>
      </c>
      <c r="AG34" s="35" t="n">
        <f>SUM(AH34:AR34)</f>
        <v>0</v>
      </c>
      <c r="AH34" s="35" t="n">
        <v>0</v>
      </c>
      <c r="AI34" s="35" t="n">
        <v>0</v>
      </c>
      <c r="AJ34" s="35" t="n">
        <v>0</v>
      </c>
      <c r="AK34" s="35" t="n">
        <v>0</v>
      </c>
      <c r="AL34" s="35" t="n">
        <v>0</v>
      </c>
      <c r="AM34" s="35" t="n">
        <v>0</v>
      </c>
      <c r="AN34" s="35" t="n">
        <v>0</v>
      </c>
      <c r="AO34" s="35" t="n">
        <v>0</v>
      </c>
      <c r="AP34" s="35" t="n">
        <v>0</v>
      </c>
      <c r="AQ34" s="35" t="n">
        <v>0</v>
      </c>
      <c r="AR34" s="35" t="n">
        <v>0</v>
      </c>
      <c r="AS34" s="35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6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3"/>
      <c r="AA35" s="63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7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7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2"/>
      <c r="AN36" s="23"/>
      <c r="AO36" s="72"/>
      <c r="AP36" s="23"/>
      <c r="AQ36" s="23"/>
      <c r="AR36" s="72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2"/>
      <c r="I37" s="44"/>
      <c r="J37" s="47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2"/>
      <c r="V37" s="44"/>
      <c r="W37" s="44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2" t="s">
        <v>71</v>
      </c>
      <c r="AJ37" s="42"/>
      <c r="AK37" s="44"/>
      <c r="AL37" s="23"/>
      <c r="AM37" s="56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2"/>
      <c r="I38" s="43"/>
      <c r="J38" s="47"/>
      <c r="K38" s="10"/>
      <c r="L38" s="10"/>
      <c r="M38" s="10"/>
      <c r="N38" s="56"/>
      <c r="O38" s="10"/>
      <c r="P38" s="23"/>
      <c r="Q38" s="23"/>
      <c r="R38" s="10"/>
      <c r="S38" s="23"/>
      <c r="T38" s="10"/>
      <c r="U38" s="42"/>
      <c r="V38" s="43"/>
      <c r="W38" s="43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2" t="s">
        <v>72</v>
      </c>
      <c r="AJ38" s="42"/>
      <c r="AK38" s="43"/>
      <c r="AL38" s="56"/>
      <c r="AM38" s="56"/>
      <c r="AN38" s="10"/>
      <c r="AO38" s="10"/>
      <c r="AP38" s="10"/>
      <c r="AQ38" s="10"/>
      <c r="AR38" s="56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2"/>
      <c r="I39" s="43"/>
      <c r="J39" s="47"/>
      <c r="K39" s="10"/>
      <c r="L39" s="10"/>
      <c r="M39" s="10"/>
      <c r="N39" s="56"/>
      <c r="O39" s="10"/>
      <c r="P39" s="23"/>
      <c r="Q39" s="23"/>
      <c r="R39" s="10"/>
      <c r="S39" s="23"/>
      <c r="T39" s="10"/>
      <c r="U39" s="42"/>
      <c r="V39" s="43"/>
      <c r="W39" s="43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2"/>
      <c r="AJ39" s="42"/>
      <c r="AK39" s="43"/>
      <c r="AL39" s="56"/>
      <c r="AM39" s="56"/>
      <c r="AN39" s="10"/>
      <c r="AO39" s="10"/>
      <c r="AP39" s="10"/>
      <c r="AQ39" s="10"/>
      <c r="AR39" s="56"/>
      <c r="AS39" s="23"/>
      <c r="AT39" s="23"/>
      <c r="AU39" s="23"/>
      <c r="AV39" s="23"/>
      <c r="AW39" s="23"/>
      <c r="AX39" s="23"/>
    </row>
    <row r="40" ht="21.45" customHeight="true">
      <c r="A40" s="10"/>
      <c r="B40" s="23"/>
      <c r="C40" s="23"/>
      <c r="D40" s="23"/>
      <c r="E40" s="10"/>
      <c r="F40" s="10"/>
      <c r="G40" s="10"/>
      <c r="H40" s="43"/>
      <c r="I40" s="43"/>
      <c r="J40" s="47"/>
      <c r="K40" s="10"/>
      <c r="L40" s="10"/>
      <c r="M40" s="10"/>
      <c r="N40" s="56"/>
      <c r="O40" s="10"/>
      <c r="P40" s="23"/>
      <c r="Q40" s="23"/>
      <c r="R40" s="23"/>
      <c r="S40" s="10"/>
      <c r="T40" s="10"/>
      <c r="U40" s="10"/>
      <c r="V40" s="43"/>
      <c r="W40" s="43"/>
      <c r="X40" s="43"/>
      <c r="Y40" s="43"/>
      <c r="Z40" s="47"/>
      <c r="AA40" s="10"/>
      <c r="AB40" s="50" t="s">
        <v>66</v>
      </c>
      <c r="AC40" s="23"/>
      <c r="AD40" s="23"/>
      <c r="AE40" s="23"/>
      <c r="AF40" s="10"/>
      <c r="AG40" s="10"/>
      <c r="AH40" s="10"/>
      <c r="AI40" s="10"/>
      <c r="AJ40" s="43"/>
      <c r="AK40" s="43"/>
      <c r="AL40" s="43"/>
      <c r="AM40" s="47"/>
      <c r="AN40" s="10"/>
      <c r="AO40" s="10"/>
      <c r="AP40" s="10"/>
      <c r="AQ40" s="10"/>
      <c r="AR40" s="56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48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23"/>
      <c r="Y41" s="23"/>
      <c r="Z41" s="48"/>
      <c r="AA41" s="50"/>
      <c r="AB41" s="50" t="s">
        <v>67</v>
      </c>
      <c r="AC41" s="50"/>
      <c r="AD41" s="50"/>
      <c r="AE41" s="50"/>
      <c r="AF41" s="50"/>
      <c r="AG41" s="50"/>
      <c r="AH41" s="50"/>
      <c r="AI41" s="50"/>
      <c r="AJ41" s="50"/>
      <c r="AK41" s="50"/>
      <c r="AL41" s="23"/>
      <c r="AM41" s="48"/>
      <c r="AN41" s="50"/>
      <c r="AO41" s="50"/>
      <c r="AP41" s="50"/>
      <c r="AQ41" s="50"/>
      <c r="AR41" s="50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47"/>
      <c r="L42" s="47"/>
      <c r="M42" s="47"/>
      <c r="N42" s="47"/>
      <c r="O42" s="50"/>
      <c r="P42" s="50"/>
      <c r="Q42" s="50"/>
      <c r="R42" s="50"/>
      <c r="S42" s="50"/>
      <c r="T42" s="50"/>
      <c r="U42" s="50"/>
      <c r="V42" s="50"/>
      <c r="W42" s="50"/>
      <c r="X42" s="23"/>
      <c r="Y42" s="23"/>
      <c r="Z42" s="47"/>
      <c r="AA42" s="47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23"/>
      <c r="AM42" s="47"/>
      <c r="AN42" s="47"/>
      <c r="AO42" s="47"/>
      <c r="AP42" s="47"/>
      <c r="AQ42" s="47"/>
      <c r="AR42" s="47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48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8"/>
      <c r="AA43" s="23"/>
      <c r="AB43" s="50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8" customHeight="true">
      <c r="A44" s="12"/>
      <c r="B44" s="23"/>
      <c r="C44" s="23"/>
      <c r="D44" s="23"/>
      <c r="E44" s="23"/>
      <c r="F44" s="23"/>
      <c r="G44" s="23"/>
      <c r="H44" s="23"/>
      <c r="I44" s="23"/>
      <c r="J44" s="48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8" customHeight="true">
      <c r="A45" s="12"/>
      <c r="B45" s="23"/>
      <c r="C45" s="23"/>
      <c r="D45" s="23"/>
      <c r="E45" s="23"/>
      <c r="F45" s="23"/>
      <c r="G45" s="23"/>
      <c r="H45" s="23"/>
      <c r="I45" s="23"/>
      <c r="J45" s="48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8" customHeight="true">
      <c r="A46" s="12"/>
      <c r="B46" s="23"/>
      <c r="C46" s="23"/>
      <c r="D46" s="23"/>
      <c r="E46" s="23"/>
      <c r="F46" s="23"/>
      <c r="G46" s="23"/>
      <c r="H46" s="23"/>
      <c r="I46" s="23"/>
      <c r="J46" s="48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8" customHeight="true">
      <c r="A47" s="12"/>
      <c r="B47" s="23"/>
      <c r="C47" s="23"/>
      <c r="D47" s="23"/>
      <c r="E47" s="23"/>
      <c r="F47" s="23"/>
      <c r="G47" s="23"/>
      <c r="H47" s="23"/>
      <c r="I47" s="23"/>
      <c r="J47" s="48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8" customHeight="true">
      <c r="A48" s="12"/>
      <c r="B48" s="23"/>
      <c r="C48" s="23"/>
      <c r="D48" s="23"/>
      <c r="E48" s="23"/>
      <c r="F48" s="23"/>
      <c r="G48" s="23"/>
      <c r="H48" s="23"/>
      <c r="I48" s="23"/>
      <c r="J48" s="48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8" customHeight="true">
      <c r="A49" s="12"/>
      <c r="B49" s="23"/>
      <c r="C49" s="23"/>
      <c r="D49" s="23"/>
      <c r="E49" s="23"/>
      <c r="F49" s="23"/>
      <c r="G49" s="23"/>
      <c r="H49" s="23"/>
      <c r="I49" s="23"/>
      <c r="J49" s="48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8" customHeight="true">
      <c r="A50" s="12"/>
      <c r="B50" s="23"/>
      <c r="C50" s="23"/>
      <c r="D50" s="23"/>
      <c r="E50" s="23"/>
      <c r="F50" s="23"/>
      <c r="G50" s="23"/>
      <c r="H50" s="23"/>
      <c r="I50" s="23"/>
      <c r="J50" s="48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8" customHeight="true">
      <c r="A51" s="12"/>
      <c r="B51" s="23"/>
      <c r="C51" s="23"/>
      <c r="D51" s="23"/>
      <c r="E51" s="23"/>
      <c r="F51" s="23"/>
      <c r="G51" s="23"/>
      <c r="H51" s="23"/>
      <c r="I51" s="23"/>
      <c r="J51" s="48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8" customHeight="true">
      <c r="A52" s="12"/>
      <c r="B52" s="23"/>
      <c r="C52" s="23"/>
      <c r="D52" s="23"/>
      <c r="E52" s="23"/>
      <c r="F52" s="23"/>
      <c r="G52" s="23"/>
      <c r="H52" s="23"/>
      <c r="I52" s="23"/>
      <c r="J52" s="48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8" customHeight="true">
      <c r="A53" s="12"/>
      <c r="B53" s="23"/>
      <c r="C53" s="23"/>
      <c r="D53" s="23"/>
      <c r="E53" s="23"/>
      <c r="F53" s="23"/>
      <c r="G53" s="23"/>
      <c r="H53" s="23"/>
      <c r="I53" s="23"/>
      <c r="J53" s="48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8" customHeight="true">
      <c r="A54" s="12"/>
      <c r="B54" s="23"/>
      <c r="C54" s="23"/>
      <c r="D54" s="23"/>
      <c r="E54" s="23"/>
      <c r="F54" s="23"/>
      <c r="G54" s="23"/>
      <c r="H54" s="23"/>
      <c r="I54" s="23"/>
      <c r="J54" s="48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8" customHeight="true">
      <c r="A55" s="12"/>
      <c r="B55" s="23"/>
      <c r="C55" s="23"/>
      <c r="D55" s="23"/>
      <c r="E55" s="23"/>
      <c r="F55" s="23"/>
      <c r="G55" s="23"/>
      <c r="H55" s="23"/>
      <c r="I55" s="23"/>
      <c r="J55" s="48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8" customHeight="true">
      <c r="A56" s="12"/>
      <c r="B56" s="23"/>
      <c r="C56" s="23"/>
      <c r="D56" s="23"/>
      <c r="E56" s="23"/>
      <c r="F56" s="23"/>
      <c r="G56" s="23"/>
      <c r="H56" s="23"/>
      <c r="I56" s="23"/>
      <c r="J56" s="48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8" customHeight="true">
      <c r="A57" s="12"/>
      <c r="B57" s="23"/>
      <c r="C57" s="23"/>
      <c r="D57" s="23"/>
      <c r="E57" s="23"/>
      <c r="F57" s="23"/>
      <c r="G57" s="23"/>
      <c r="H57" s="23"/>
      <c r="I57" s="23"/>
      <c r="J57" s="48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8" customHeight="true">
      <c r="A58" s="12"/>
      <c r="B58" s="23"/>
      <c r="C58" s="23"/>
      <c r="D58" s="23"/>
      <c r="E58" s="23"/>
      <c r="F58" s="23"/>
      <c r="G58" s="23"/>
      <c r="H58" s="23"/>
      <c r="I58" s="23"/>
      <c r="J58" s="48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8" customHeight="true">
      <c r="A59" s="12"/>
      <c r="B59" s="23"/>
      <c r="C59" s="23"/>
      <c r="D59" s="23"/>
      <c r="E59" s="23"/>
      <c r="F59" s="23"/>
      <c r="G59" s="23"/>
      <c r="H59" s="23"/>
      <c r="I59" s="23"/>
      <c r="J59" s="48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8" customHeight="true">
      <c r="A60" s="12"/>
      <c r="B60" s="23"/>
      <c r="C60" s="23"/>
      <c r="D60" s="23"/>
      <c r="E60" s="23"/>
      <c r="F60" s="23"/>
      <c r="G60" s="23"/>
      <c r="H60" s="23"/>
      <c r="I60" s="23"/>
      <c r="J60" s="48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8" customHeight="true">
      <c r="A61" s="12"/>
      <c r="B61" s="23"/>
      <c r="C61" s="23"/>
      <c r="D61" s="23"/>
      <c r="E61" s="23"/>
      <c r="F61" s="23"/>
      <c r="G61" s="23"/>
      <c r="H61" s="23"/>
      <c r="I61" s="23"/>
      <c r="J61" s="48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8" customHeight="true">
      <c r="A62" s="12"/>
      <c r="B62" s="23"/>
      <c r="C62" s="23"/>
      <c r="D62" s="23"/>
      <c r="E62" s="23"/>
      <c r="F62" s="23"/>
      <c r="G62" s="23"/>
      <c r="H62" s="23"/>
      <c r="I62" s="23"/>
      <c r="J62" s="48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8" customHeight="true">
      <c r="A63" s="12"/>
      <c r="B63" s="23"/>
      <c r="C63" s="23"/>
      <c r="D63" s="23"/>
      <c r="E63" s="23"/>
      <c r="F63" s="23"/>
      <c r="G63" s="23"/>
      <c r="H63" s="23"/>
      <c r="I63" s="23"/>
      <c r="J63" s="48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8" customHeight="true">
      <c r="A64" s="12"/>
      <c r="B64" s="23"/>
      <c r="C64" s="23"/>
      <c r="D64" s="23"/>
      <c r="E64" s="23"/>
      <c r="F64" s="23"/>
      <c r="G64" s="23"/>
      <c r="H64" s="23"/>
      <c r="I64" s="23"/>
      <c r="J64" s="48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8" customHeight="true">
      <c r="A65" s="12"/>
      <c r="B65" s="23"/>
      <c r="C65" s="23"/>
      <c r="D65" s="23"/>
      <c r="E65" s="23"/>
      <c r="F65" s="23"/>
      <c r="G65" s="23"/>
      <c r="H65" s="23"/>
      <c r="I65" s="23"/>
      <c r="J65" s="48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8" customHeight="true">
      <c r="A66" s="12"/>
      <c r="B66" s="23"/>
      <c r="C66" s="23"/>
      <c r="D66" s="23"/>
      <c r="E66" s="23"/>
      <c r="F66" s="23"/>
      <c r="G66" s="23"/>
      <c r="H66" s="23"/>
      <c r="I66" s="23"/>
      <c r="J66" s="48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8" customHeight="true">
      <c r="A67" s="12"/>
      <c r="B67" s="23"/>
      <c r="C67" s="23"/>
      <c r="D67" s="23"/>
      <c r="E67" s="23"/>
      <c r="F67" s="23"/>
      <c r="G67" s="23"/>
      <c r="H67" s="23"/>
      <c r="I67" s="23"/>
      <c r="J67" s="48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8" customHeight="true">
      <c r="A68" s="12"/>
      <c r="B68" s="23"/>
      <c r="C68" s="23"/>
      <c r="D68" s="23"/>
      <c r="E68" s="23"/>
      <c r="F68" s="23"/>
      <c r="G68" s="23"/>
      <c r="H68" s="23"/>
      <c r="I68" s="23"/>
      <c r="J68" s="48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8" customHeight="true">
      <c r="A69" s="12"/>
      <c r="B69" s="23"/>
      <c r="C69" s="23"/>
      <c r="D69" s="23"/>
      <c r="E69" s="23"/>
      <c r="F69" s="23"/>
      <c r="G69" s="23"/>
      <c r="H69" s="23"/>
      <c r="I69" s="23"/>
      <c r="J69" s="48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8" customHeight="true">
      <c r="A70" s="12"/>
      <c r="B70" s="23"/>
      <c r="C70" s="23"/>
      <c r="D70" s="23"/>
      <c r="E70" s="23"/>
      <c r="F70" s="23"/>
      <c r="G70" s="23"/>
      <c r="H70" s="23"/>
      <c r="I70" s="23"/>
      <c r="J70" s="48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8" customHeight="true">
      <c r="A71" s="12"/>
      <c r="B71" s="23"/>
      <c r="C71" s="23"/>
      <c r="D71" s="23"/>
      <c r="E71" s="23"/>
      <c r="F71" s="23"/>
      <c r="G71" s="23"/>
      <c r="H71" s="23"/>
      <c r="I71" s="23"/>
      <c r="J71" s="48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8" customHeight="true">
      <c r="A72" s="12"/>
      <c r="B72" s="23"/>
      <c r="C72" s="23"/>
      <c r="D72" s="23"/>
      <c r="E72" s="23"/>
      <c r="F72" s="23"/>
      <c r="G72" s="23"/>
      <c r="H72" s="23"/>
      <c r="I72" s="23"/>
      <c r="J72" s="48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8" customHeight="true">
      <c r="A73" s="12"/>
      <c r="B73" s="23"/>
      <c r="C73" s="23"/>
      <c r="D73" s="23"/>
      <c r="E73" s="23"/>
      <c r="F73" s="23"/>
      <c r="G73" s="23"/>
      <c r="H73" s="23"/>
      <c r="I73" s="23"/>
      <c r="J73" s="48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8" customHeight="true">
      <c r="A74" s="12"/>
      <c r="B74" s="23"/>
      <c r="C74" s="23"/>
      <c r="D74" s="23"/>
      <c r="E74" s="23"/>
      <c r="F74" s="23"/>
      <c r="G74" s="23"/>
      <c r="H74" s="23"/>
      <c r="I74" s="23"/>
      <c r="J74" s="48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8" customHeight="true">
      <c r="A75" s="12"/>
      <c r="B75" s="23"/>
      <c r="C75" s="23"/>
      <c r="D75" s="23"/>
      <c r="E75" s="23"/>
      <c r="F75" s="23"/>
      <c r="G75" s="23"/>
      <c r="H75" s="23"/>
      <c r="I75" s="23"/>
      <c r="J75" s="48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8" customHeight="true">
      <c r="A76" s="12"/>
      <c r="B76" s="23"/>
      <c r="C76" s="23"/>
      <c r="D76" s="23"/>
      <c r="E76" s="23"/>
      <c r="F76" s="23"/>
      <c r="G76" s="23"/>
      <c r="H76" s="23"/>
      <c r="I76" s="23"/>
      <c r="J76" s="49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8" customHeight="true">
      <c r="A77" s="12"/>
      <c r="B77" s="23"/>
      <c r="C77" s="23"/>
      <c r="D77" s="23"/>
      <c r="E77" s="23"/>
      <c r="F77" s="23"/>
      <c r="G77" s="23"/>
      <c r="H77" s="23"/>
      <c r="I77" s="23"/>
      <c r="J77" s="49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8" customHeight="true">
      <c r="A78" s="12"/>
      <c r="B78" s="23"/>
      <c r="C78" s="23"/>
      <c r="D78" s="23"/>
      <c r="E78" s="23"/>
      <c r="F78" s="23"/>
      <c r="G78" s="23"/>
      <c r="H78" s="23"/>
      <c r="I78" s="23"/>
      <c r="J78" s="49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8" customHeight="true">
      <c r="A79" s="12"/>
      <c r="B79" s="23"/>
      <c r="C79" s="23"/>
      <c r="D79" s="23"/>
      <c r="E79" s="23"/>
      <c r="F79" s="23"/>
      <c r="G79" s="23"/>
      <c r="H79" s="23"/>
      <c r="I79" s="23"/>
      <c r="J79" s="49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8" customHeight="true">
      <c r="A80" s="12"/>
      <c r="B80" s="23"/>
      <c r="C80" s="23"/>
      <c r="D80" s="23"/>
      <c r="E80" s="23"/>
      <c r="F80" s="23"/>
      <c r="G80" s="23"/>
      <c r="H80" s="23"/>
      <c r="I80" s="23"/>
      <c r="J80" s="49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8" customHeight="true">
      <c r="A81" s="12"/>
      <c r="B81" s="23"/>
      <c r="C81" s="23"/>
      <c r="D81" s="23"/>
      <c r="E81" s="23"/>
      <c r="F81" s="23"/>
      <c r="G81" s="23"/>
      <c r="H81" s="23"/>
      <c r="I81" s="23"/>
      <c r="J81" s="49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8" customHeight="true">
      <c r="A82" s="12"/>
      <c r="B82" s="23"/>
      <c r="C82" s="23"/>
      <c r="D82" s="23"/>
      <c r="E82" s="23"/>
      <c r="F82" s="23"/>
      <c r="G82" s="23"/>
      <c r="H82" s="23"/>
      <c r="I82" s="23"/>
      <c r="J82" s="49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8" customHeight="true">
      <c r="A83" s="12"/>
      <c r="B83" s="23"/>
      <c r="C83" s="23"/>
      <c r="D83" s="23"/>
      <c r="E83" s="23"/>
      <c r="F83" s="23"/>
      <c r="G83" s="23"/>
      <c r="H83" s="23"/>
      <c r="I83" s="23"/>
      <c r="J83" s="49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8" customHeight="true">
      <c r="A84" s="12"/>
      <c r="B84" s="23"/>
      <c r="C84" s="23"/>
      <c r="D84" s="23"/>
      <c r="E84" s="23"/>
      <c r="F84" s="23"/>
      <c r="G84" s="23"/>
      <c r="H84" s="23"/>
      <c r="I84" s="23"/>
      <c r="J84" s="49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8" customHeight="true">
      <c r="A85" s="12"/>
      <c r="B85" s="23"/>
      <c r="C85" s="23"/>
      <c r="D85" s="23"/>
      <c r="E85" s="23"/>
      <c r="F85" s="23"/>
      <c r="G85" s="23"/>
      <c r="H85" s="23"/>
      <c r="I85" s="23"/>
      <c r="J85" s="49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8" customHeight="true">
      <c r="A86" s="12"/>
      <c r="B86" s="23"/>
      <c r="C86" s="23"/>
      <c r="D86" s="23"/>
      <c r="E86" s="23"/>
      <c r="F86" s="23"/>
      <c r="G86" s="23"/>
      <c r="H86" s="23"/>
      <c r="I86" s="23"/>
      <c r="J86" s="49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8" customHeight="true">
      <c r="A87" s="12"/>
      <c r="B87" s="23"/>
      <c r="C87" s="23"/>
      <c r="D87" s="23"/>
      <c r="E87" s="23"/>
      <c r="F87" s="23"/>
      <c r="G87" s="23"/>
      <c r="H87" s="23"/>
      <c r="I87" s="23"/>
      <c r="J87" s="49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8" customHeight="true">
      <c r="A88" s="12"/>
      <c r="B88" s="23"/>
      <c r="C88" s="23"/>
      <c r="D88" s="23"/>
      <c r="E88" s="23"/>
      <c r="F88" s="23"/>
      <c r="G88" s="23"/>
      <c r="H88" s="23"/>
      <c r="I88" s="23"/>
      <c r="J88" s="49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8" customHeight="true">
      <c r="A89" s="12"/>
      <c r="B89" s="23"/>
      <c r="C89" s="23"/>
      <c r="D89" s="23"/>
      <c r="E89" s="23"/>
      <c r="F89" s="23"/>
      <c r="G89" s="23"/>
      <c r="H89" s="23"/>
      <c r="I89" s="23"/>
      <c r="J89" s="49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8" customHeight="true">
      <c r="A90" s="12"/>
      <c r="B90" s="23"/>
      <c r="C90" s="23"/>
      <c r="D90" s="23"/>
      <c r="E90" s="23"/>
      <c r="F90" s="23"/>
      <c r="G90" s="23"/>
      <c r="H90" s="23"/>
      <c r="I90" s="23"/>
      <c r="J90" s="49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8" customHeight="true">
      <c r="A91" s="12"/>
      <c r="B91" s="23"/>
      <c r="C91" s="23"/>
      <c r="D91" s="23"/>
      <c r="E91" s="23"/>
      <c r="F91" s="23"/>
      <c r="G91" s="23"/>
      <c r="H91" s="23"/>
      <c r="I91" s="23"/>
      <c r="J91" s="49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8" customHeight="true">
      <c r="A92" s="12"/>
      <c r="B92" s="23"/>
      <c r="C92" s="23"/>
      <c r="D92" s="23"/>
      <c r="E92" s="23"/>
      <c r="F92" s="23"/>
      <c r="G92" s="23"/>
      <c r="H92" s="23"/>
      <c r="I92" s="23"/>
      <c r="J92" s="49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8" customHeight="true">
      <c r="A93" s="12"/>
      <c r="B93" s="23"/>
      <c r="C93" s="23"/>
      <c r="D93" s="23"/>
      <c r="E93" s="23"/>
      <c r="F93" s="23"/>
      <c r="G93" s="23"/>
      <c r="H93" s="23"/>
      <c r="I93" s="23"/>
      <c r="J93" s="49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8" customHeight="true">
      <c r="A94" s="12"/>
      <c r="B94" s="23"/>
      <c r="C94" s="23"/>
      <c r="D94" s="23"/>
      <c r="E94" s="23"/>
      <c r="F94" s="23"/>
      <c r="G94" s="23"/>
      <c r="H94" s="23"/>
      <c r="I94" s="23"/>
      <c r="J94" s="49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8" customHeight="true">
      <c r="A95" s="12"/>
      <c r="B95" s="23"/>
      <c r="C95" s="23"/>
      <c r="D95" s="23"/>
      <c r="E95" s="23"/>
      <c r="F95" s="23"/>
      <c r="G95" s="23"/>
      <c r="H95" s="23"/>
      <c r="I95" s="23"/>
      <c r="J95" s="49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8" customHeight="true">
      <c r="A96" s="12"/>
      <c r="B96" s="23"/>
      <c r="C96" s="23"/>
      <c r="D96" s="23"/>
      <c r="E96" s="23"/>
      <c r="F96" s="23"/>
      <c r="G96" s="23"/>
      <c r="H96" s="23"/>
      <c r="I96" s="23"/>
      <c r="J96" s="49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8" customHeight="true">
      <c r="A97" s="12"/>
      <c r="B97" s="23"/>
      <c r="C97" s="23"/>
      <c r="D97" s="23"/>
      <c r="E97" s="23"/>
      <c r="F97" s="23"/>
      <c r="G97" s="23"/>
      <c r="H97" s="23"/>
      <c r="I97" s="23"/>
      <c r="J97" s="49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8" customHeight="true">
      <c r="A98" s="12"/>
      <c r="B98" s="23"/>
      <c r="C98" s="23"/>
      <c r="D98" s="23"/>
      <c r="E98" s="23"/>
      <c r="F98" s="23"/>
      <c r="G98" s="23"/>
      <c r="H98" s="23"/>
      <c r="I98" s="23"/>
      <c r="J98" s="49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8" customHeight="true">
      <c r="A99" s="12"/>
      <c r="B99" s="23"/>
      <c r="C99" s="23"/>
      <c r="D99" s="23"/>
      <c r="E99" s="23"/>
      <c r="F99" s="23"/>
      <c r="G99" s="23"/>
      <c r="H99" s="23"/>
      <c r="I99" s="23"/>
      <c r="J99" s="49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8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49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8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49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8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49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8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49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8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49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8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49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8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49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8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49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8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49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8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49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8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49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8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49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8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49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8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49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8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49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8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49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8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49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8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49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8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49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8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49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8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49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8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49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8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49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8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49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8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49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8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49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8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49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8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49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8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49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8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49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8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49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8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49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8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49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8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49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8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49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8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49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8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49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8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49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8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49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8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49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8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49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8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49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8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49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8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49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8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49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8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49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8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49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8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49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8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49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8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49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8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49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8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49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8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49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8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49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8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49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8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49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8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49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8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49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8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49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8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49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8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49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8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49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8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49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8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49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8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49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8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49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8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49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8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49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8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49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8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49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8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49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8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49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8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49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8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49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8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49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8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49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8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49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8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49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8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49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8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49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8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49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8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49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8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49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8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49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8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49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8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49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8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49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8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49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8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49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8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49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8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49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8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49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8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49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8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49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8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49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8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49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8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49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8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49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8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49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8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49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8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49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8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49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"='中華民國114年11月$0_3_1$2025'/11"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