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<sst xmlns="http://schemas.openxmlformats.org/spreadsheetml/2006/main" count="40">
  <si>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</si>
  <si>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</si>
  <si>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臺中市豐原區獨居老人服務概況</t>
  </si>
  <si>
    <t>中華民國114年第3季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</si>
  <si>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</si>
  <si>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</si>
  <si>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</si>
  <si>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</si>
  <si>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</si>
  <si>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</si>
  <si>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</si>
  <si>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</si>
  <si>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資料來源：本所社會課依據臺中市豐原區獨居老人服務概況名冊資料編製。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</si>
  <si>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</si>
  <si>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</si>
  <si>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</si>
  <si>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</si>
  <si>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</si>
  <si>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</si>
  <si>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</si>
  <si>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</si>
  <si>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</si>
  <si>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</si>
  <si>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</si>
  <si>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</si>
  <si>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</si>
  <si>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</si>
  <si>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</si>
  <si>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</si>
  <si>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</si>
  <si>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</si>
  <si>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</si>
  <si>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</si>
  <si>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</si>
  <si>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</si>
  <si>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臺中市豐原區公所</t>
  </si>
  <si>
    <t>10730-04-07-3</t>
  </si>
  <si>
    <t>中華民國114年10月1日編製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</si>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</sst>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5" borderId="0" xfId="0" applyFont="true"/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6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6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4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L14" sqref="AL14:AO1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304</v>
      </c>
      <c r="D8" s="23" t="n">
        <f>SUM(D9:D13)</f>
        <v>155</v>
      </c>
      <c r="E8" s="23" t="n">
        <f>SUM(E9:E13)</f>
        <v>149</v>
      </c>
      <c r="F8" s="23" t="n">
        <f>SUM(F9:F13)</f>
        <v>184</v>
      </c>
      <c r="G8" s="23" t="n">
        <f>SUM(G9:G13)</f>
        <v>113</v>
      </c>
      <c r="H8" s="23" t="n">
        <f>SUM(H9:H13)</f>
        <v>71</v>
      </c>
      <c r="I8" s="23" t="n">
        <f>SUM(I9:I13)</f>
        <v>120</v>
      </c>
      <c r="J8" s="23" t="n">
        <f>SUM(J9:J13)</f>
        <v>42</v>
      </c>
      <c r="K8" s="23" t="n">
        <f>SUM(K9:K13)</f>
        <v>78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v>0</v>
      </c>
      <c r="P8" s="23" t="n">
        <v>0</v>
      </c>
      <c r="Q8" s="23" t="n">
        <v>0</v>
      </c>
      <c r="R8" s="23" t="n"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122</v>
      </c>
      <c r="Y8" s="23" t="n">
        <f>AB8+AE8+AH8+AK8+AN8</f>
        <v>62</v>
      </c>
      <c r="Z8" s="23" t="n">
        <f>AC8+AF8+AI8+AL8+AO8</f>
        <v>60</v>
      </c>
      <c r="AA8" s="23" t="n">
        <f>AB8+AC8</f>
        <v>61</v>
      </c>
      <c r="AB8" s="33" t="n">
        <v>31</v>
      </c>
      <c r="AC8" s="33" t="n">
        <v>30</v>
      </c>
      <c r="AD8" s="23" t="n">
        <f>AE8+AF8</f>
        <v>61</v>
      </c>
      <c r="AE8" s="38" t="n">
        <v>31</v>
      </c>
      <c r="AF8" s="38" t="n">
        <v>30</v>
      </c>
      <c r="AG8" s="23" t="n">
        <f>AH8+AI8</f>
        <v>0</v>
      </c>
      <c r="AH8" s="38" t="n">
        <v>0</v>
      </c>
      <c r="AI8" s="38" t="n">
        <v>0</v>
      </c>
      <c r="AJ8" s="23" t="n">
        <f>AK8+AL8</f>
        <v>0</v>
      </c>
      <c r="AK8" s="38" t="n">
        <v>0</v>
      </c>
      <c r="AL8" s="38" t="n">
        <v>0</v>
      </c>
      <c r="AM8" s="23" t="n">
        <f>AN8+AO8</f>
        <v>0</v>
      </c>
      <c r="AN8" s="38" t="n">
        <v>0</v>
      </c>
      <c r="AO8" s="46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55</v>
      </c>
      <c r="D9" s="23" t="n">
        <f>G9+J9</f>
        <v>41</v>
      </c>
      <c r="E9" s="23" t="n">
        <f>H9+K9</f>
        <v>14</v>
      </c>
      <c r="F9" s="23" t="n">
        <f>G9+H9</f>
        <v>40</v>
      </c>
      <c r="G9" s="29" t="n">
        <v>34</v>
      </c>
      <c r="H9" s="29" t="n">
        <v>6</v>
      </c>
      <c r="I9" s="23" t="n">
        <f>J9+K9</f>
        <v>15</v>
      </c>
      <c r="J9" s="29" t="n">
        <v>7</v>
      </c>
      <c r="K9" s="29" t="n">
        <v>8</v>
      </c>
      <c r="L9" s="23" t="n"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8"/>
      <c r="AF9" s="38"/>
      <c r="AG9" s="23"/>
      <c r="AH9" s="38"/>
      <c r="AI9" s="38"/>
      <c r="AJ9" s="23"/>
      <c r="AK9" s="38"/>
      <c r="AL9" s="38"/>
      <c r="AM9" s="23"/>
      <c r="AN9" s="38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87</v>
      </c>
      <c r="D10" s="23" t="n">
        <f>G10+J10</f>
        <v>44</v>
      </c>
      <c r="E10" s="23" t="n">
        <f>H10+K10</f>
        <v>43</v>
      </c>
      <c r="F10" s="23" t="n">
        <f>G10+H10</f>
        <v>62</v>
      </c>
      <c r="G10" s="29" t="n">
        <v>36</v>
      </c>
      <c r="H10" s="29" t="n">
        <v>26</v>
      </c>
      <c r="I10" s="23" t="n">
        <f>J10+K10</f>
        <v>25</v>
      </c>
      <c r="J10" s="29" t="n">
        <v>8</v>
      </c>
      <c r="K10" s="29" t="n">
        <v>17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8"/>
      <c r="AF10" s="38"/>
      <c r="AG10" s="23"/>
      <c r="AH10" s="38"/>
      <c r="AI10" s="38"/>
      <c r="AJ10" s="23"/>
      <c r="AK10" s="38"/>
      <c r="AL10" s="38"/>
      <c r="AM10" s="23"/>
      <c r="AN10" s="38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78</v>
      </c>
      <c r="D11" s="23" t="n">
        <f>G11+J11</f>
        <v>41</v>
      </c>
      <c r="E11" s="23" t="n">
        <f>H11+K11</f>
        <v>37</v>
      </c>
      <c r="F11" s="23" t="n">
        <f>G11+H11</f>
        <v>45</v>
      </c>
      <c r="G11" s="29" t="n">
        <v>28</v>
      </c>
      <c r="H11" s="29" t="n">
        <v>17</v>
      </c>
      <c r="I11" s="23" t="n">
        <f>J11+K11</f>
        <v>33</v>
      </c>
      <c r="J11" s="29" t="n">
        <v>13</v>
      </c>
      <c r="K11" s="29" t="n">
        <v>20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8"/>
      <c r="AF11" s="38"/>
      <c r="AG11" s="23"/>
      <c r="AH11" s="38"/>
      <c r="AI11" s="38"/>
      <c r="AJ11" s="23"/>
      <c r="AK11" s="38"/>
      <c r="AL11" s="38"/>
      <c r="AM11" s="23"/>
      <c r="AN11" s="38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49</v>
      </c>
      <c r="D12" s="23" t="n">
        <f>G12+J12</f>
        <v>13</v>
      </c>
      <c r="E12" s="23" t="n">
        <f>H12+K12</f>
        <v>36</v>
      </c>
      <c r="F12" s="23" t="n">
        <f>G12+H12</f>
        <v>22</v>
      </c>
      <c r="G12" s="29" t="n">
        <v>10</v>
      </c>
      <c r="H12" s="29" t="n">
        <v>12</v>
      </c>
      <c r="I12" s="23" t="n">
        <f>J12+K12</f>
        <v>27</v>
      </c>
      <c r="J12" s="29" t="n">
        <v>3</v>
      </c>
      <c r="K12" s="29" t="n">
        <v>24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8"/>
      <c r="AF12" s="38"/>
      <c r="AG12" s="23"/>
      <c r="AH12" s="38"/>
      <c r="AI12" s="38"/>
      <c r="AJ12" s="23"/>
      <c r="AK12" s="38"/>
      <c r="AL12" s="38"/>
      <c r="AM12" s="23"/>
      <c r="AN12" s="38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35</v>
      </c>
      <c r="D13" s="23" t="n">
        <f>G13+J13</f>
        <v>16</v>
      </c>
      <c r="E13" s="23" t="n">
        <f>H13+K13</f>
        <v>19</v>
      </c>
      <c r="F13" s="23" t="n">
        <f>G13+H13</f>
        <v>15</v>
      </c>
      <c r="G13" s="29" t="n">
        <v>5</v>
      </c>
      <c r="H13" s="29" t="n">
        <v>10</v>
      </c>
      <c r="I13" s="23" t="n">
        <f>J13+K13</f>
        <v>20</v>
      </c>
      <c r="J13" s="29" t="n">
        <v>11</v>
      </c>
      <c r="K13" s="29" t="n">
        <v>9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8"/>
      <c r="AF13" s="38"/>
      <c r="AG13" s="23"/>
      <c r="AH13" s="38"/>
      <c r="AI13" s="38"/>
      <c r="AJ13" s="23"/>
      <c r="AK13" s="38"/>
      <c r="AL13" s="38"/>
      <c r="AM13" s="23"/>
      <c r="AN13" s="38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5.7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6.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1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