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<sst xmlns="http://schemas.openxmlformats.org/spreadsheetml/2006/main" count="40">
  <si>
    <t>公 開 類</t>
  </si>
  <si>
    <t>季  　報</t>
  </si>
  <si>
    <t>臺中市新社區特殊境遇家庭扶助服務</t>
  </si>
  <si>
    <t>中華民國114年第3季(7月至9月)</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</si>
  <si>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</si>
  <si>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</si>
  <si>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</si>
  <si>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</si>
  <si>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</si>
  <si>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</si>
  <si>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</si>
  <si>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</si>
  <si>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</si>
  <si>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</si>
  <si>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</si>
  <si>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</si>
  <si>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</si>
  <si>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</si>
  <si>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</si>
  <si>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</si>
  <si>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</si>
  <si>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</si>
  <si>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</si>
  <si>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</si>
  <si>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</si>
  <si>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</si>
  <si>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</si>
  <si>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</si>
  <si>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</si>
  <si>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</si>
  <si>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</si>
  <si>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</si>
  <si>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</si>
  <si>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</si>
  <si>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</si>
  <si>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</si>
  <si>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</si>
  <si>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114年10月1日編製</t>
  </si>
  <si>
    <t>臺中市新社區公所</t>
  </si>
  <si>
    <t>10730-06-06-3</t>
  </si>
</sst>
</file>

<file path=xl/styles.xml><?xml version="1.0" encoding="utf-8"?>
<styleSheet xmlns="http://schemas.openxmlformats.org/spreadsheetml/2006/main">
  <numFmts count="3">
    <numFmt formatCode="#,##0.0000;\-#,##0.0000;&quot;－&quot;" numFmtId="197"/>
    <numFmt formatCode="_-* #,##0_-;\-* #,##0_-;_-* &quot;-&quot;_-;_-@_-"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f>SUM(F9, I9, L9, O9, R9)</f>
        <v>15</v>
      </c>
      <c r="D9" s="26" t="n">
        <f>SUM(G9, J9, M9, P9, S9)</f>
        <v>45</v>
      </c>
      <c r="E9" s="26" t="n">
        <f>SUM(H9, K9, N9, Q9, T9)</f>
        <v>207963</v>
      </c>
      <c r="F9" s="26" t="n">
        <f>SUM(F10, F16)</f>
        <v>2</v>
      </c>
      <c r="G9" s="26" t="n">
        <f>SUM(G10, G16)</f>
        <v>6</v>
      </c>
      <c r="H9" s="26" t="n">
        <f>SUM(H10, H16)</f>
        <v>96462</v>
      </c>
      <c r="I9" s="26" t="n">
        <f>SUM(I10, I16)</f>
        <v>0</v>
      </c>
      <c r="J9" s="26" t="n">
        <f>SUM(J10, J16)</f>
        <v>0</v>
      </c>
      <c r="K9" s="26" t="n">
        <f>SUM(K10, K16)</f>
        <v>0</v>
      </c>
      <c r="L9" s="26" t="n">
        <f>SUM(L10, L16)</f>
        <v>0</v>
      </c>
      <c r="M9" s="26" t="n">
        <f>SUM(M10, M16)</f>
        <v>0</v>
      </c>
      <c r="N9" s="26" t="n">
        <f>SUM(N10, N16)</f>
        <v>0</v>
      </c>
      <c r="O9" s="26" t="n">
        <f>SUM(O10, O16)</f>
        <v>13</v>
      </c>
      <c r="P9" s="26" t="n">
        <f>SUM(P10, P16)</f>
        <v>39</v>
      </c>
      <c r="Q9" s="26" t="n">
        <f>SUM(Q10, Q16)</f>
        <v>111501</v>
      </c>
      <c r="R9" s="26" t="n">
        <f>SUM(R10, R16)</f>
        <v>0</v>
      </c>
      <c r="S9" s="26" t="n">
        <f>SUM(S10, S16)</f>
        <v>0</v>
      </c>
      <c r="T9" s="53" t="n">
        <f>SUM(T10, T16)</f>
        <v>0</v>
      </c>
      <c r="U9" s="58"/>
    </row>
    <row r="10" ht="35.1" customHeight="true">
      <c r="A10" s="8" t="s">
        <v>6</v>
      </c>
      <c r="B10" s="17" t="s">
        <v>13</v>
      </c>
      <c r="C10" s="26" t="n">
        <f>SUM(F10, I10, L10, O10, R10)</f>
        <v>3</v>
      </c>
      <c r="D10" s="26" t="n">
        <f>SUM(G10, J10, M10, P10, S10)</f>
        <v>9</v>
      </c>
      <c r="E10" s="26" t="n">
        <f>SUM(H10, K10, N10, Q10, T10)</f>
        <v>65385</v>
      </c>
      <c r="F10" s="26" t="n">
        <f>SUM(F11, F14:F15)</f>
        <v>1</v>
      </c>
      <c r="G10" s="26" t="n">
        <f>SUM(G11, G14:G15)</f>
        <v>3</v>
      </c>
      <c r="H10" s="26" t="n">
        <f>SUM(H11, H14:H15)</f>
        <v>48231</v>
      </c>
      <c r="I10" s="26" t="n">
        <f>SUM(I11, I14:I15)</f>
        <v>0</v>
      </c>
      <c r="J10" s="26" t="n">
        <f>SUM(J11, J14:J15)</f>
        <v>0</v>
      </c>
      <c r="K10" s="26" t="n">
        <f>SUM(K11, K14:K15)</f>
        <v>0</v>
      </c>
      <c r="L10" s="26" t="n">
        <f>SUM(L11, L14:L15)</f>
        <v>0</v>
      </c>
      <c r="M10" s="26" t="n">
        <f>SUM(M11, M14:M15)</f>
        <v>0</v>
      </c>
      <c r="N10" s="26" t="n">
        <f>SUM(N11, N14:N15)</f>
        <v>0</v>
      </c>
      <c r="O10" s="26" t="n">
        <f>SUM(O11, O14:O15)</f>
        <v>2</v>
      </c>
      <c r="P10" s="26" t="n">
        <f>SUM(P11, P14:P15)</f>
        <v>6</v>
      </c>
      <c r="Q10" s="26" t="n">
        <f>SUM(Q11, Q14:Q15)</f>
        <v>17154</v>
      </c>
      <c r="R10" s="26" t="n">
        <f>SUM(R11, R14:R15)</f>
        <v>0</v>
      </c>
      <c r="S10" s="26" t="n">
        <f>SUM(S11, S14:S15)</f>
        <v>0</v>
      </c>
      <c r="T10" s="53" t="n">
        <f>SUM(T11, T14:T15)</f>
        <v>0</v>
      </c>
      <c r="U10" s="59"/>
    </row>
    <row r="11" ht="35.1" customHeight="true">
      <c r="A11" s="8"/>
      <c r="B11" s="17" t="s">
        <v>14</v>
      </c>
      <c r="C11" s="26" t="n">
        <f>SUM(F11, I11, L11, O11, R11)</f>
        <v>1</v>
      </c>
      <c r="D11" s="26" t="n">
        <f>SUM(G11, J11, M11, P11, S11)</f>
        <v>3</v>
      </c>
      <c r="E11" s="26" t="n">
        <f>SUM(H11, K11, N11, Q11, T11)</f>
        <v>48231</v>
      </c>
      <c r="F11" s="33" t="n">
        <f>SUM(F12:F13)</f>
        <v>1</v>
      </c>
      <c r="G11" s="33" t="n">
        <f>SUM(G12:G13)</f>
        <v>3</v>
      </c>
      <c r="H11" s="33" t="n">
        <f>SUM(H12:H13)</f>
        <v>48231</v>
      </c>
      <c r="I11" s="33" t="n">
        <f>SUM(I12:I13)</f>
        <v>0</v>
      </c>
      <c r="J11" s="33" t="n">
        <f>SUM(J12:J13)</f>
        <v>0</v>
      </c>
      <c r="K11" s="33" t="n">
        <f>SUM(K12:K13)</f>
        <v>0</v>
      </c>
      <c r="L11" s="33" t="n">
        <f>SUM(L12:L13)</f>
        <v>0</v>
      </c>
      <c r="M11" s="33" t="n">
        <f>SUM(M12:M13)</f>
        <v>0</v>
      </c>
      <c r="N11" s="33" t="n">
        <f>SUM(N12:N13)</f>
        <v>0</v>
      </c>
      <c r="O11" s="33" t="n">
        <f>SUM(O12:O13)</f>
        <v>0</v>
      </c>
      <c r="P11" s="33" t="n">
        <f>SUM(P12:P13)</f>
        <v>0</v>
      </c>
      <c r="Q11" s="33" t="n">
        <f>SUM(Q12:Q13)</f>
        <v>0</v>
      </c>
      <c r="R11" s="33" t="n">
        <f>SUM(R12:R13)</f>
        <v>0</v>
      </c>
      <c r="S11" s="33" t="n">
        <f>SUM(S12:S13)</f>
        <v>0</v>
      </c>
      <c r="T11" s="54" t="n">
        <f>SUM(T12:T13)</f>
        <v>0</v>
      </c>
      <c r="U11" s="59"/>
    </row>
    <row r="12" ht="35.1" customHeight="true">
      <c r="A12" s="8"/>
      <c r="B12" s="17" t="s">
        <v>15</v>
      </c>
      <c r="C12" s="26" t="n">
        <f>SUM(F12, I12, L12, O12, R12)</f>
        <v>1</v>
      </c>
      <c r="D12" s="26" t="n">
        <f>SUM(G12, J12, M12, P12, S12)</f>
        <v>3</v>
      </c>
      <c r="E12" s="26" t="n">
        <f>SUM(H12, K12, N12, Q12, T12)</f>
        <v>48231</v>
      </c>
      <c r="F12" s="34" t="n">
        <v>1</v>
      </c>
      <c r="G12" s="34" t="n">
        <v>3</v>
      </c>
      <c r="H12" s="34" t="n">
        <v>48231</v>
      </c>
      <c r="I12" s="34" t="n">
        <v>0</v>
      </c>
      <c r="J12" s="34" t="n">
        <v>0</v>
      </c>
      <c r="K12" s="34" t="n">
        <v>0</v>
      </c>
      <c r="L12" s="34" t="n">
        <v>0</v>
      </c>
      <c r="M12" s="34" t="n">
        <v>0</v>
      </c>
      <c r="N12" s="34" t="n">
        <v>0</v>
      </c>
      <c r="O12" s="34" t="n">
        <v>0</v>
      </c>
      <c r="P12" s="34" t="n">
        <v>0</v>
      </c>
      <c r="Q12" s="34" t="n">
        <v>0</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2</v>
      </c>
      <c r="D15" s="26" t="n">
        <f>SUM(G15, J15, M15, P15, S15)</f>
        <v>6</v>
      </c>
      <c r="E15" s="26" t="n">
        <f>SUM(H15, K15, N15, Q15, T15)</f>
        <v>17154</v>
      </c>
      <c r="F15" s="34" t="n">
        <v>0</v>
      </c>
      <c r="G15" s="34" t="n">
        <v>0</v>
      </c>
      <c r="H15" s="34" t="n">
        <v>0</v>
      </c>
      <c r="I15" s="34" t="n">
        <v>0</v>
      </c>
      <c r="J15" s="34" t="n">
        <v>0</v>
      </c>
      <c r="K15" s="34" t="n">
        <v>0</v>
      </c>
      <c r="L15" s="34" t="n">
        <v>0</v>
      </c>
      <c r="M15" s="34" t="n">
        <v>0</v>
      </c>
      <c r="N15" s="34" t="n">
        <v>0</v>
      </c>
      <c r="O15" s="34" t="n">
        <v>2</v>
      </c>
      <c r="P15" s="34" t="n">
        <v>6</v>
      </c>
      <c r="Q15" s="34" t="n">
        <v>17154</v>
      </c>
      <c r="R15" s="34" t="n">
        <v>0</v>
      </c>
      <c r="S15" s="34" t="n">
        <v>0</v>
      </c>
      <c r="T15" s="55" t="n">
        <v>0</v>
      </c>
      <c r="U15" s="59"/>
    </row>
    <row r="16" ht="35.1" customHeight="true">
      <c r="A16" s="9" t="s">
        <v>7</v>
      </c>
      <c r="B16" s="17" t="s">
        <v>13</v>
      </c>
      <c r="C16" s="26" t="n">
        <f>SUM(F16, I16, L16, O16, R16)</f>
        <v>12</v>
      </c>
      <c r="D16" s="26" t="n">
        <f>SUM(G16, J16, M16, P16, S16)</f>
        <v>36</v>
      </c>
      <c r="E16" s="26" t="n">
        <f>SUM(H16, K16, N16, Q16, T16)</f>
        <v>142578</v>
      </c>
      <c r="F16" s="26" t="n">
        <f>SUM(F17, F20:F21)</f>
        <v>1</v>
      </c>
      <c r="G16" s="26" t="n">
        <f>SUM(G17, G20:G21)</f>
        <v>3</v>
      </c>
      <c r="H16" s="26" t="n">
        <f>SUM(H17, H20:H21)</f>
        <v>48231</v>
      </c>
      <c r="I16" s="26" t="n">
        <f>SUM(I17, I20:I21)</f>
        <v>0</v>
      </c>
      <c r="J16" s="26" t="n">
        <f>SUM(J17, J20:J21)</f>
        <v>0</v>
      </c>
      <c r="K16" s="26" t="n">
        <f>SUM(K17, K20:K21)</f>
        <v>0</v>
      </c>
      <c r="L16" s="26" t="n">
        <f>SUM(L17, L20:L21)</f>
        <v>0</v>
      </c>
      <c r="M16" s="26" t="n">
        <f>SUM(M17, M20:M21)</f>
        <v>0</v>
      </c>
      <c r="N16" s="26" t="n">
        <f>SUM(N17, N20:N21)</f>
        <v>0</v>
      </c>
      <c r="O16" s="26" t="n">
        <f>SUM(O17, O20:O21)</f>
        <v>11</v>
      </c>
      <c r="P16" s="26" t="n">
        <f>SUM(P17, P20:P21)</f>
        <v>33</v>
      </c>
      <c r="Q16" s="26" t="n">
        <f>SUM(Q17, Q20:Q21)</f>
        <v>94347</v>
      </c>
      <c r="R16" s="26" t="n">
        <f>SUM(R17, R20:R21)</f>
        <v>0</v>
      </c>
      <c r="S16" s="26" t="n">
        <f>SUM(S17, S20:S21)</f>
        <v>0</v>
      </c>
      <c r="T16" s="53" t="n">
        <f>SUM(T17, T20:T21)</f>
        <v>0</v>
      </c>
      <c r="U16" s="59"/>
    </row>
    <row r="17" ht="35.1" customHeight="true">
      <c r="A17" s="10"/>
      <c r="B17" s="17" t="s">
        <v>14</v>
      </c>
      <c r="C17" s="26" t="n">
        <f>SUM(F17, I17, L17, O17, R17)</f>
        <v>12</v>
      </c>
      <c r="D17" s="26" t="n">
        <f>SUM(G17, J17, M17, P17, S17)</f>
        <v>36</v>
      </c>
      <c r="E17" s="26" t="n">
        <f>SUM(H17, K17, N17, Q17, T17)</f>
        <v>142578</v>
      </c>
      <c r="F17" s="33" t="n">
        <f>SUM(F18:F19)</f>
        <v>1</v>
      </c>
      <c r="G17" s="33" t="n">
        <f>SUM(G18:G19)</f>
        <v>3</v>
      </c>
      <c r="H17" s="33" t="n">
        <f>SUM(H18:H19)</f>
        <v>48231</v>
      </c>
      <c r="I17" s="33" t="n">
        <f>SUM(I18:I19)</f>
        <v>0</v>
      </c>
      <c r="J17" s="33" t="n">
        <f>SUM(J18:J19)</f>
        <v>0</v>
      </c>
      <c r="K17" s="33" t="n">
        <f>SUM(K18:K19)</f>
        <v>0</v>
      </c>
      <c r="L17" s="33" t="n">
        <f>SUM(L18:L19)</f>
        <v>0</v>
      </c>
      <c r="M17" s="33" t="n">
        <f>SUM(M18:M19)</f>
        <v>0</v>
      </c>
      <c r="N17" s="33" t="n">
        <f>SUM(N18:N19)</f>
        <v>0</v>
      </c>
      <c r="O17" s="33" t="n">
        <f>SUM(O18:O19)</f>
        <v>11</v>
      </c>
      <c r="P17" s="33" t="n">
        <f>SUM(P18:P19)</f>
        <v>33</v>
      </c>
      <c r="Q17" s="33" t="n">
        <f>SUM(Q18:Q19)</f>
        <v>94347</v>
      </c>
      <c r="R17" s="33" t="n">
        <f>SUM(R18:R19)</f>
        <v>0</v>
      </c>
      <c r="S17" s="33" t="n">
        <f>SUM(S18:S19)</f>
        <v>0</v>
      </c>
      <c r="T17" s="54" t="n">
        <f>SUM(T18:T19)</f>
        <v>0</v>
      </c>
      <c r="U17" s="59"/>
    </row>
    <row r="18" ht="35.1" customHeight="true">
      <c r="A18" s="10"/>
      <c r="B18" s="17" t="s">
        <v>15</v>
      </c>
      <c r="C18" s="26" t="n">
        <f>SUM(F18, I18, L18, O18, R18)</f>
        <v>11</v>
      </c>
      <c r="D18" s="26" t="n">
        <f>SUM(G18, J18, M18, P18, S18)</f>
        <v>33</v>
      </c>
      <c r="E18" s="26" t="n">
        <f>SUM(H18, K18, N18, Q18, T18)</f>
        <v>94347</v>
      </c>
      <c r="F18" s="34" t="n">
        <v>0</v>
      </c>
      <c r="G18" s="34" t="n">
        <v>0</v>
      </c>
      <c r="H18" s="34" t="n">
        <v>0</v>
      </c>
      <c r="I18" s="34" t="n">
        <v>0</v>
      </c>
      <c r="J18" s="34" t="n">
        <v>0</v>
      </c>
      <c r="K18" s="34" t="n">
        <v>0</v>
      </c>
      <c r="L18" s="34" t="n">
        <v>0</v>
      </c>
      <c r="M18" s="34" t="n">
        <v>0</v>
      </c>
      <c r="N18" s="34" t="n">
        <v>0</v>
      </c>
      <c r="O18" s="34" t="n">
        <v>11</v>
      </c>
      <c r="P18" s="34" t="n">
        <v>33</v>
      </c>
      <c r="Q18" s="34" t="n">
        <v>94347</v>
      </c>
      <c r="R18" s="34" t="n">
        <v>0</v>
      </c>
      <c r="S18" s="34" t="n">
        <v>0</v>
      </c>
      <c r="T18" s="55" t="n">
        <v>0</v>
      </c>
      <c r="U18" s="59"/>
    </row>
    <row r="19" ht="35.1" customHeight="true">
      <c r="A19" s="10"/>
      <c r="B19" s="17" t="s">
        <v>16</v>
      </c>
      <c r="C19" s="26" t="n">
        <f>SUM(F19, I19, L19, O19, R19)</f>
        <v>1</v>
      </c>
      <c r="D19" s="26" t="n">
        <f>SUM(G19, J19, M19, P19, S19)</f>
        <v>3</v>
      </c>
      <c r="E19" s="26" t="n">
        <f>SUM(H19, K19, N19, Q19, T19)</f>
        <v>48231</v>
      </c>
      <c r="F19" s="34" t="n">
        <v>1</v>
      </c>
      <c r="G19" s="34" t="n">
        <v>3</v>
      </c>
      <c r="H19" s="34" t="n">
        <v>48231</v>
      </c>
      <c r="I19" s="34" t="n">
        <v>0</v>
      </c>
      <c r="J19" s="34" t="n">
        <v>0</v>
      </c>
      <c r="K19" s="34" t="n">
        <v>0</v>
      </c>
      <c r="L19" s="34" t="n">
        <v>0</v>
      </c>
      <c r="M19" s="34" t="n">
        <v>0</v>
      </c>
      <c r="N19" s="34" t="n">
        <v>0</v>
      </c>
      <c r="O19" s="34" t="n">
        <v>0</v>
      </c>
      <c r="P19" s="34" t="n">
        <v>0</v>
      </c>
      <c r="Q19" s="34" t="n">
        <v>0</v>
      </c>
      <c r="R19" s="34" t="n">
        <v>0</v>
      </c>
      <c r="S19" s="34" t="n">
        <v>0</v>
      </c>
      <c r="T19" s="55" t="n">
        <v>0</v>
      </c>
      <c r="U19" s="59"/>
    </row>
    <row r="20" ht="35.1" customHeight="true">
      <c r="A20" s="10"/>
      <c r="B20" s="18" t="s">
        <v>17</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6.1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15" customHeight="true">
      <c r="A23" s="11"/>
      <c r="B23" s="11"/>
      <c r="C23" s="1"/>
      <c r="D23" s="1"/>
      <c r="E23" s="1"/>
      <c r="F23" s="35"/>
      <c r="G23" s="29"/>
      <c r="H23" s="29"/>
      <c r="I23" s="21"/>
      <c r="J23" s="21"/>
      <c r="K23" s="40"/>
      <c r="L23" s="40"/>
      <c r="M23" s="1"/>
      <c r="N23" s="1"/>
      <c r="O23" s="21"/>
      <c r="P23" s="45"/>
      <c r="Q23" s="45"/>
      <c r="R23" s="49"/>
      <c r="S23" s="1"/>
      <c r="T23" s="1"/>
    </row>
    <row r="24" ht="16.15" customHeight="true">
      <c r="A24" s="12"/>
      <c r="B24" s="20"/>
      <c r="C24" s="1"/>
      <c r="D24" s="1"/>
      <c r="E24" s="1"/>
      <c r="F24" s="12"/>
      <c r="G24" s="1"/>
      <c r="H24" s="1"/>
      <c r="I24" s="1"/>
      <c r="J24" s="1"/>
      <c r="K24" s="41" t="s">
        <v>29</v>
      </c>
      <c r="L24" s="12"/>
      <c r="M24" s="1"/>
      <c r="N24" s="1"/>
      <c r="O24" s="1"/>
      <c r="P24" s="20"/>
      <c r="Q24" s="20"/>
      <c r="R24" s="21"/>
      <c r="S24" s="1"/>
      <c r="T24" s="1"/>
    </row>
    <row r="25" ht="16.15" customHeight="true">
      <c r="A25" s="13" t="s">
        <v>9</v>
      </c>
      <c r="B25" s="21"/>
      <c r="C25" s="21"/>
      <c r="D25" s="28"/>
      <c r="E25" s="28"/>
      <c r="F25" s="28"/>
      <c r="G25" s="28"/>
      <c r="H25" s="28"/>
      <c r="I25" s="1"/>
      <c r="J25" s="1"/>
      <c r="K25" s="1"/>
      <c r="L25" s="1"/>
      <c r="M25" s="1"/>
      <c r="N25" s="1"/>
      <c r="O25" s="1"/>
      <c r="P25" s="1"/>
      <c r="Q25" s="1"/>
      <c r="R25" s="1"/>
      <c r="S25" s="1"/>
      <c r="T25" s="1"/>
    </row>
    <row r="26" ht="16.15" customHeight="true">
      <c r="A26" s="13" t="s">
        <v>10</v>
      </c>
      <c r="B26" s="21"/>
      <c r="C26" s="21"/>
      <c r="D26" s="28"/>
      <c r="E26" s="28"/>
      <c r="F26" s="28"/>
      <c r="G26" s="28"/>
      <c r="H26" s="28"/>
      <c r="I26" s="1"/>
      <c r="J26" s="1"/>
      <c r="K26" s="1"/>
      <c r="L26" s="1"/>
      <c r="M26" s="1"/>
      <c r="N26" s="1"/>
      <c r="O26" s="1"/>
      <c r="P26" s="1"/>
      <c r="Q26" s="1"/>
      <c r="R26" s="1"/>
      <c r="S26" s="1"/>
      <c r="T26" s="1"/>
    </row>
    <row r="27" ht="16.15" customHeight="true">
      <c r="A27" s="14" t="s">
        <v>11</v>
      </c>
      <c r="B27" s="15"/>
      <c r="C27" s="15"/>
      <c r="D27" s="15"/>
      <c r="E27" s="15"/>
      <c r="F27" s="15"/>
      <c r="G27" s="15"/>
      <c r="H27" s="15"/>
      <c r="I27" s="15"/>
      <c r="J27" s="15"/>
      <c r="K27" s="15"/>
      <c r="L27" s="15"/>
      <c r="M27" s="15"/>
      <c r="N27" s="15"/>
      <c r="O27" s="15"/>
      <c r="P27" s="15"/>
      <c r="Q27" s="15"/>
      <c r="R27" s="15"/>
      <c r="S27" s="15"/>
      <c r="T27" s="15"/>
    </row>
    <row r="28" ht="16.15"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21"/>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