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<sst xmlns="http://schemas.openxmlformats.org/spreadsheetml/2006/main" count="41">
  <si>
    <t>公開類</t>
  </si>
  <si>
    <t>季報</t>
  </si>
  <si>
    <t>臺中市北屯區獨居老人服務概況</t>
  </si>
  <si>
    <t>中華民國114年第1季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</si>
  <si>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</si>
  <si>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</si>
  <si>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</si>
  <si>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</si>
  <si>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</si>
  <si>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</si>
  <si>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</si>
  <si>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</si>
  <si>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資料來源：本所社會課依據臺中市北屯區獨居老人名冊資料編製。</t>
  </si>
  <si>
    <t>填表說明：1.本表編製1份，並依統計法規定永久保存，資料透過網際網路上傳至「臺中市公務統計行政管理系統」。</t>
  </si>
  <si>
    <t xml:space="preserve">          2.餐飲服務為於統計期間按日計算送餐人數之合計數，以人次統計。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</si>
  <si>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</si>
  <si>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</si>
  <si>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</si>
  <si>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</si>
  <si>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</si>
  <si>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</si>
  <si>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</si>
  <si>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</si>
  <si>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</si>
  <si>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</si>
  <si>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</si>
  <si>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</si>
  <si>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</si>
  <si>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</si>
  <si>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</si>
  <si>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</si>
  <si>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</si>
  <si>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</si>
  <si>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</si>
  <si>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</si>
  <si>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</si>
  <si>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臺中市北屯區公所</t>
  </si>
  <si>
    <t>10730-04-07-3</t>
  </si>
  <si>
    <t>中華民國  114年4  月 8 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</si>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</sst>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G8" sqref="AG8:AG13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8"/>
      <c r="AJ1" s="40" t="s">
        <v>33</v>
      </c>
      <c r="AK1" s="40"/>
      <c r="AL1" s="21" t="s">
        <v>36</v>
      </c>
      <c r="AM1" s="21"/>
      <c r="AN1" s="21"/>
      <c r="AO1" s="21"/>
      <c r="AP1" s="46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15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9"/>
      <c r="AJ2" s="40" t="s">
        <v>34</v>
      </c>
      <c r="AK2" s="40"/>
      <c r="AL2" s="21" t="s">
        <v>37</v>
      </c>
      <c r="AM2" s="21"/>
      <c r="AN2" s="21"/>
      <c r="AO2" s="21"/>
      <c r="AP2" s="46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3" t="s">
        <v>40</v>
      </c>
      <c r="AO4" s="43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16</v>
      </c>
      <c r="D5" s="21"/>
      <c r="E5" s="21"/>
      <c r="F5" s="21"/>
      <c r="G5" s="21"/>
      <c r="H5" s="21"/>
      <c r="I5" s="21"/>
      <c r="J5" s="21"/>
      <c r="K5" s="21"/>
      <c r="L5" s="22" t="s">
        <v>24</v>
      </c>
      <c r="M5" s="22"/>
      <c r="N5" s="22"/>
      <c r="O5" s="21" t="s">
        <v>27</v>
      </c>
      <c r="P5" s="21"/>
      <c r="Q5" s="21"/>
      <c r="R5" s="21"/>
      <c r="S5" s="21"/>
      <c r="T5" s="21"/>
      <c r="U5" s="21"/>
      <c r="V5" s="21"/>
      <c r="W5" s="21"/>
      <c r="X5" s="21" t="s">
        <v>29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6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17</v>
      </c>
      <c r="D6" s="21"/>
      <c r="E6" s="21"/>
      <c r="F6" s="21" t="s">
        <v>21</v>
      </c>
      <c r="G6" s="21"/>
      <c r="H6" s="21"/>
      <c r="I6" s="21" t="s">
        <v>23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21</v>
      </c>
      <c r="S6" s="21"/>
      <c r="T6" s="21"/>
      <c r="U6" s="21" t="s">
        <v>23</v>
      </c>
      <c r="V6" s="21"/>
      <c r="W6" s="21"/>
      <c r="X6" s="21" t="s">
        <v>5</v>
      </c>
      <c r="Y6" s="21"/>
      <c r="Z6" s="21"/>
      <c r="AA6" s="22" t="s">
        <v>30</v>
      </c>
      <c r="AB6" s="22"/>
      <c r="AC6" s="22"/>
      <c r="AD6" s="22" t="s">
        <v>31</v>
      </c>
      <c r="AE6" s="22"/>
      <c r="AF6" s="22"/>
      <c r="AG6" s="22" t="s">
        <v>32</v>
      </c>
      <c r="AH6" s="22"/>
      <c r="AI6" s="22"/>
      <c r="AJ6" s="22" t="s">
        <v>35</v>
      </c>
      <c r="AK6" s="22"/>
      <c r="AL6" s="22"/>
      <c r="AM6" s="22" t="s">
        <v>39</v>
      </c>
      <c r="AN6" s="22"/>
      <c r="AO6" s="22"/>
      <c r="AP6" s="46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18</v>
      </c>
      <c r="D7" s="21" t="s">
        <v>19</v>
      </c>
      <c r="E7" s="21" t="s">
        <v>20</v>
      </c>
      <c r="F7" s="22" t="s">
        <v>18</v>
      </c>
      <c r="G7" s="21" t="s">
        <v>19</v>
      </c>
      <c r="H7" s="21" t="s">
        <v>20</v>
      </c>
      <c r="I7" s="22" t="s">
        <v>18</v>
      </c>
      <c r="J7" s="21" t="s">
        <v>19</v>
      </c>
      <c r="K7" s="21" t="s">
        <v>20</v>
      </c>
      <c r="L7" s="21" t="s">
        <v>18</v>
      </c>
      <c r="M7" s="22" t="s">
        <v>19</v>
      </c>
      <c r="N7" s="22" t="s">
        <v>20</v>
      </c>
      <c r="O7" s="21" t="s">
        <v>18</v>
      </c>
      <c r="P7" s="22" t="s">
        <v>19</v>
      </c>
      <c r="Q7" s="22" t="s">
        <v>20</v>
      </c>
      <c r="R7" s="21" t="s">
        <v>18</v>
      </c>
      <c r="S7" s="22" t="s">
        <v>19</v>
      </c>
      <c r="T7" s="22" t="s">
        <v>20</v>
      </c>
      <c r="U7" s="21" t="s">
        <v>18</v>
      </c>
      <c r="V7" s="22" t="s">
        <v>19</v>
      </c>
      <c r="W7" s="22" t="s">
        <v>20</v>
      </c>
      <c r="X7" s="21" t="s">
        <v>18</v>
      </c>
      <c r="Y7" s="22" t="s">
        <v>19</v>
      </c>
      <c r="Z7" s="22" t="s">
        <v>20</v>
      </c>
      <c r="AA7" s="21" t="s">
        <v>18</v>
      </c>
      <c r="AB7" s="22" t="s">
        <v>19</v>
      </c>
      <c r="AC7" s="22" t="s">
        <v>20</v>
      </c>
      <c r="AD7" s="21" t="s">
        <v>18</v>
      </c>
      <c r="AE7" s="22" t="s">
        <v>19</v>
      </c>
      <c r="AF7" s="22" t="s">
        <v>20</v>
      </c>
      <c r="AG7" s="21" t="s">
        <v>18</v>
      </c>
      <c r="AH7" s="22" t="s">
        <v>19</v>
      </c>
      <c r="AI7" s="22" t="s">
        <v>20</v>
      </c>
      <c r="AJ7" s="21" t="s">
        <v>18</v>
      </c>
      <c r="AK7" s="22" t="s">
        <v>19</v>
      </c>
      <c r="AL7" s="22" t="s">
        <v>20</v>
      </c>
      <c r="AM7" s="21" t="s">
        <v>18</v>
      </c>
      <c r="AN7" s="22" t="s">
        <v>19</v>
      </c>
      <c r="AO7" s="44" t="s">
        <v>20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v>446</v>
      </c>
      <c r="D8" s="23" t="n">
        <v>177</v>
      </c>
      <c r="E8" s="23" t="n">
        <v>269</v>
      </c>
      <c r="F8" s="23" t="n">
        <v>249</v>
      </c>
      <c r="G8" s="23" t="n">
        <v>120</v>
      </c>
      <c r="H8" s="23" t="n">
        <v>129</v>
      </c>
      <c r="I8" s="23" t="n">
        <v>197</v>
      </c>
      <c r="J8" s="23" t="n">
        <v>57</v>
      </c>
      <c r="K8" s="23" t="n">
        <v>140</v>
      </c>
      <c r="L8" s="23" t="n">
        <v>0</v>
      </c>
      <c r="M8" s="23" t="n">
        <v>0</v>
      </c>
      <c r="N8" s="23" t="n">
        <f>SUM(N9:N13)</f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/>
      <c r="T8" s="33"/>
      <c r="U8" s="23" t="n">
        <f>V8+W8</f>
        <v>0</v>
      </c>
      <c r="V8" s="33"/>
      <c r="W8" s="33"/>
      <c r="X8" s="23" t="n">
        <f>Y8+Z8</f>
        <v>8152</v>
      </c>
      <c r="Y8" s="23" t="n">
        <f>AB8+AE8+AH8+AK8+AN8</f>
        <v>3550</v>
      </c>
      <c r="Z8" s="23" t="n">
        <f>AC8+AF8+AI8+AL8+AO8</f>
        <v>4602</v>
      </c>
      <c r="AA8" s="23" t="n">
        <f>AB8+AC8</f>
        <v>3952</v>
      </c>
      <c r="AB8" s="33" t="n">
        <v>1848</v>
      </c>
      <c r="AC8" s="33" t="n">
        <v>2104</v>
      </c>
      <c r="AD8" s="23" t="n">
        <f>AE8+AF8</f>
        <v>2764</v>
      </c>
      <c r="AE8" s="33" t="n">
        <v>1200</v>
      </c>
      <c r="AF8" s="33" t="n">
        <v>1564</v>
      </c>
      <c r="AG8" s="23" t="n">
        <f>AH8+AI8</f>
        <v>47</v>
      </c>
      <c r="AH8" s="33" t="n">
        <v>22</v>
      </c>
      <c r="AI8" s="33" t="n">
        <v>25</v>
      </c>
      <c r="AJ8" s="23" t="n">
        <f>AK8+AL8</f>
        <v>1333</v>
      </c>
      <c r="AK8" s="33" t="n">
        <v>455</v>
      </c>
      <c r="AL8" s="33" t="n">
        <v>878</v>
      </c>
      <c r="AM8" s="23" t="n">
        <f>AN8+AO8</f>
        <v>56</v>
      </c>
      <c r="AN8" s="33" t="n">
        <v>25</v>
      </c>
      <c r="AO8" s="45" t="n">
        <v>31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v>90</v>
      </c>
      <c r="D9" s="23" t="n">
        <v>44</v>
      </c>
      <c r="E9" s="23" t="n">
        <v>46</v>
      </c>
      <c r="F9" s="23" t="n">
        <v>74</v>
      </c>
      <c r="G9" s="29" t="n">
        <v>35</v>
      </c>
      <c r="H9" s="29" t="n">
        <v>39</v>
      </c>
      <c r="I9" s="23" t="n">
        <v>16</v>
      </c>
      <c r="J9" s="29" t="n">
        <v>9</v>
      </c>
      <c r="K9" s="29" t="n">
        <v>7</v>
      </c>
      <c r="L9" s="23" t="n">
        <f>M9+N9</f>
        <v>0</v>
      </c>
      <c r="M9" s="29"/>
      <c r="N9" s="29"/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5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v>144</v>
      </c>
      <c r="D10" s="23" t="n">
        <v>61</v>
      </c>
      <c r="E10" s="23" t="n">
        <v>83</v>
      </c>
      <c r="F10" s="23" t="n">
        <v>78</v>
      </c>
      <c r="G10" s="29" t="n">
        <v>39</v>
      </c>
      <c r="H10" s="29" t="n">
        <v>39</v>
      </c>
      <c r="I10" s="23" t="n">
        <v>66</v>
      </c>
      <c r="J10" s="29" t="n">
        <v>22</v>
      </c>
      <c r="K10" s="29" t="n">
        <v>44</v>
      </c>
      <c r="L10" s="23" t="n">
        <f>M10+N10</f>
        <v>0</v>
      </c>
      <c r="M10" s="29"/>
      <c r="N10" s="29"/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5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v>96</v>
      </c>
      <c r="D11" s="23" t="n">
        <v>35</v>
      </c>
      <c r="E11" s="23" t="n">
        <v>61</v>
      </c>
      <c r="F11" s="23" t="n">
        <v>51</v>
      </c>
      <c r="G11" s="29" t="n">
        <v>26</v>
      </c>
      <c r="H11" s="29" t="n">
        <v>25</v>
      </c>
      <c r="I11" s="23" t="n">
        <v>45</v>
      </c>
      <c r="J11" s="29" t="n">
        <v>9</v>
      </c>
      <c r="K11" s="29" t="n">
        <v>36</v>
      </c>
      <c r="L11" s="23" t="n">
        <f>M11+N11</f>
        <v>0</v>
      </c>
      <c r="M11" s="29"/>
      <c r="N11" s="29"/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5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v>73</v>
      </c>
      <c r="D12" s="23" t="n">
        <v>23</v>
      </c>
      <c r="E12" s="23" t="n">
        <v>50</v>
      </c>
      <c r="F12" s="23" t="n">
        <v>30</v>
      </c>
      <c r="G12" s="29" t="n">
        <v>13</v>
      </c>
      <c r="H12" s="29" t="n">
        <v>17</v>
      </c>
      <c r="I12" s="23" t="n">
        <v>43</v>
      </c>
      <c r="J12" s="29" t="n">
        <v>10</v>
      </c>
      <c r="K12" s="29" t="n">
        <v>33</v>
      </c>
      <c r="L12" s="23" t="n">
        <f>M12+N12</f>
        <v>0</v>
      </c>
      <c r="M12" s="29"/>
      <c r="N12" s="29"/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5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v>43</v>
      </c>
      <c r="D13" s="23" t="n">
        <v>14</v>
      </c>
      <c r="E13" s="23" t="n">
        <v>29</v>
      </c>
      <c r="F13" s="23" t="n">
        <v>16</v>
      </c>
      <c r="G13" s="29" t="n">
        <v>7</v>
      </c>
      <c r="H13" s="29" t="n">
        <v>9</v>
      </c>
      <c r="I13" s="23" t="n">
        <v>27</v>
      </c>
      <c r="J13" s="29" t="n">
        <v>7</v>
      </c>
      <c r="K13" s="29" t="n">
        <v>20</v>
      </c>
      <c r="L13" s="23" t="n">
        <f>M13+N13</f>
        <v>0</v>
      </c>
      <c r="M13" s="29"/>
      <c r="N13" s="29"/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5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8" customHeight="true">
      <c r="A14" s="6" t="s">
        <v>11</v>
      </c>
      <c r="B14" s="17"/>
      <c r="C14" s="24"/>
      <c r="D14" s="24"/>
      <c r="E14" s="27"/>
      <c r="F14" s="5" t="s">
        <v>22</v>
      </c>
      <c r="G14" s="27"/>
      <c r="H14" s="24"/>
      <c r="I14" s="27"/>
      <c r="J14" s="27"/>
      <c r="K14" s="24"/>
      <c r="L14" s="31" t="s">
        <v>25</v>
      </c>
      <c r="M14" s="24"/>
      <c r="N14" s="24"/>
      <c r="O14" s="24"/>
      <c r="P14" s="27"/>
      <c r="Q14" s="27"/>
      <c r="R14" s="24"/>
      <c r="S14" s="34" t="s">
        <v>28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1" t="s">
        <v>38</v>
      </c>
      <c r="AM14" s="42"/>
      <c r="AN14" s="42"/>
      <c r="AO14" s="4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26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6.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6.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 t="s">
        <v>14</v>
      </c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11:B11"/>
    <mergeCell ref="A12:B12"/>
    <mergeCell ref="A13:B13"/>
    <mergeCell ref="AH8:AH13"/>
    <mergeCell ref="AI8:AI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M8:AM13"/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