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<sst xmlns="http://schemas.openxmlformats.org/spreadsheetml/2006/main" count="41">
  <si>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</si>
  <si>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</si>
  <si>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臺中市北屯區獨居老人服務概況</t>
  </si>
  <si>
    <t>中華民國114年第3季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</si>
  <si>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</si>
  <si>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</si>
  <si>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</si>
  <si>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</si>
  <si>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</si>
  <si>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</si>
  <si>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</si>
  <si>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</si>
  <si>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資料來源：本所社會課依據臺中市北屯區獨居老人名冊資料編製。</t>
  </si>
  <si>
    <t>填表說明：1.本表編製1份，並依統計法規定永久保存，資料透過網際網路上傳至「臺中市公務統計行政管理系統」。</t>
  </si>
  <si>
    <t xml:space="preserve">          2.餐飲服務為於統計期間按日計算送餐人數之合計數，以人次統計。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</si>
  <si>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</si>
  <si>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</si>
  <si>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</si>
  <si>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</si>
  <si>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</si>
  <si>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</si>
  <si>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</si>
  <si>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</si>
  <si>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</si>
  <si>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</si>
  <si>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</si>
  <si>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</si>
  <si>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</si>
  <si>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</si>
  <si>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</si>
  <si>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</si>
  <si>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</si>
  <si>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</si>
  <si>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</si>
  <si>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</si>
  <si>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</si>
  <si>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臺中市北屯區公所</t>
  </si>
  <si>
    <t>10730-04-07-3</t>
  </si>
  <si>
    <t>中華民國 114年10月7日編製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</si>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</sst>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197" fontId="5" fillId="3" borderId="1" xfId="0" applyNumberFormat="true" applyFont="true" applyFill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W15" sqref="W15:W15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27" bestFit="false" customWidth="true" width="7.2109375" hidden="false" outlineLevel="0"/>
    <col min="28" max="28" bestFit="false" customWidth="true" width="6.921875" hidden="false" outlineLevel="0"/>
    <col min="29" max="29" bestFit="false" customWidth="true" width="7.3515625" hidden="false" outlineLevel="0"/>
    <col min="30" max="31" bestFit="false" customWidth="true" width="7.2109375" hidden="false" outlineLevel="0"/>
    <col min="32" max="32" bestFit="false" customWidth="true" width="6.78125" hidden="false" outlineLevel="0"/>
    <col min="33" max="33" bestFit="false" customWidth="true" width="6.3515625" hidden="false" outlineLevel="0"/>
    <col min="34" max="40" bestFit="false" customWidth="true" width="7.3515625" hidden="false" outlineLevel="0"/>
    <col min="41" max="41" bestFit="false" customWidth="true" width="9.492187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9"/>
      <c r="AJ1" s="41" t="s">
        <v>33</v>
      </c>
      <c r="AK1" s="41"/>
      <c r="AL1" s="21" t="s">
        <v>36</v>
      </c>
      <c r="AM1" s="21"/>
      <c r="AN1" s="21"/>
      <c r="AO1" s="21"/>
      <c r="AP1" s="45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15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0"/>
      <c r="AJ2" s="41" t="s">
        <v>34</v>
      </c>
      <c r="AK2" s="41"/>
      <c r="AL2" s="21" t="s">
        <v>37</v>
      </c>
      <c r="AM2" s="21"/>
      <c r="AN2" s="21"/>
      <c r="AO2" s="21"/>
      <c r="AP2" s="45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4" t="s">
        <v>40</v>
      </c>
      <c r="AO4" s="44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16</v>
      </c>
      <c r="D5" s="21"/>
      <c r="E5" s="21"/>
      <c r="F5" s="21"/>
      <c r="G5" s="21"/>
      <c r="H5" s="21"/>
      <c r="I5" s="21"/>
      <c r="J5" s="21"/>
      <c r="K5" s="21"/>
      <c r="L5" s="22" t="s">
        <v>24</v>
      </c>
      <c r="M5" s="22"/>
      <c r="N5" s="22"/>
      <c r="O5" s="21" t="s">
        <v>27</v>
      </c>
      <c r="P5" s="21"/>
      <c r="Q5" s="21"/>
      <c r="R5" s="21"/>
      <c r="S5" s="21"/>
      <c r="T5" s="21"/>
      <c r="U5" s="21"/>
      <c r="V5" s="21"/>
      <c r="W5" s="21"/>
      <c r="X5" s="21" t="s">
        <v>29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17</v>
      </c>
      <c r="D6" s="21"/>
      <c r="E6" s="21"/>
      <c r="F6" s="21" t="s">
        <v>21</v>
      </c>
      <c r="G6" s="21"/>
      <c r="H6" s="21"/>
      <c r="I6" s="21" t="s">
        <v>23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21</v>
      </c>
      <c r="S6" s="21"/>
      <c r="T6" s="21"/>
      <c r="U6" s="21" t="s">
        <v>23</v>
      </c>
      <c r="V6" s="21"/>
      <c r="W6" s="21"/>
      <c r="X6" s="21" t="s">
        <v>5</v>
      </c>
      <c r="Y6" s="21"/>
      <c r="Z6" s="21"/>
      <c r="AA6" s="22" t="s">
        <v>30</v>
      </c>
      <c r="AB6" s="22"/>
      <c r="AC6" s="22"/>
      <c r="AD6" s="22" t="s">
        <v>31</v>
      </c>
      <c r="AE6" s="22"/>
      <c r="AF6" s="22"/>
      <c r="AG6" s="22" t="s">
        <v>32</v>
      </c>
      <c r="AH6" s="22"/>
      <c r="AI6" s="22"/>
      <c r="AJ6" s="22" t="s">
        <v>35</v>
      </c>
      <c r="AK6" s="22"/>
      <c r="AL6" s="22"/>
      <c r="AM6" s="22" t="s">
        <v>39</v>
      </c>
      <c r="AN6" s="22"/>
      <c r="AO6" s="22"/>
      <c r="AP6" s="45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18</v>
      </c>
      <c r="D7" s="21" t="s">
        <v>19</v>
      </c>
      <c r="E7" s="21" t="s">
        <v>20</v>
      </c>
      <c r="F7" s="22" t="s">
        <v>18</v>
      </c>
      <c r="G7" s="21" t="s">
        <v>19</v>
      </c>
      <c r="H7" s="21" t="s">
        <v>20</v>
      </c>
      <c r="I7" s="22" t="s">
        <v>18</v>
      </c>
      <c r="J7" s="21" t="s">
        <v>19</v>
      </c>
      <c r="K7" s="21" t="s">
        <v>20</v>
      </c>
      <c r="L7" s="21" t="s">
        <v>18</v>
      </c>
      <c r="M7" s="22" t="s">
        <v>19</v>
      </c>
      <c r="N7" s="22" t="s">
        <v>20</v>
      </c>
      <c r="O7" s="21" t="s">
        <v>18</v>
      </c>
      <c r="P7" s="22" t="s">
        <v>19</v>
      </c>
      <c r="Q7" s="22" t="s">
        <v>20</v>
      </c>
      <c r="R7" s="21" t="s">
        <v>18</v>
      </c>
      <c r="S7" s="22" t="s">
        <v>19</v>
      </c>
      <c r="T7" s="22" t="s">
        <v>20</v>
      </c>
      <c r="U7" s="21" t="s">
        <v>18</v>
      </c>
      <c r="V7" s="22" t="s">
        <v>19</v>
      </c>
      <c r="W7" s="22" t="s">
        <v>20</v>
      </c>
      <c r="X7" s="21" t="s">
        <v>18</v>
      </c>
      <c r="Y7" s="22" t="s">
        <v>19</v>
      </c>
      <c r="Z7" s="22" t="s">
        <v>20</v>
      </c>
      <c r="AA7" s="21" t="s">
        <v>18</v>
      </c>
      <c r="AB7" s="22" t="s">
        <v>19</v>
      </c>
      <c r="AC7" s="22" t="s">
        <v>20</v>
      </c>
      <c r="AD7" s="21" t="s">
        <v>18</v>
      </c>
      <c r="AE7" s="22" t="s">
        <v>19</v>
      </c>
      <c r="AF7" s="22" t="s">
        <v>20</v>
      </c>
      <c r="AG7" s="21" t="s">
        <v>18</v>
      </c>
      <c r="AH7" s="22" t="s">
        <v>19</v>
      </c>
      <c r="AI7" s="22" t="s">
        <v>20</v>
      </c>
      <c r="AJ7" s="21" t="s">
        <v>18</v>
      </c>
      <c r="AK7" s="22" t="s">
        <v>19</v>
      </c>
      <c r="AL7" s="22" t="s">
        <v>20</v>
      </c>
      <c r="AM7" s="21" t="s">
        <v>18</v>
      </c>
      <c r="AN7" s="22" t="s">
        <v>19</v>
      </c>
      <c r="AO7" s="22" t="s">
        <v>20</v>
      </c>
      <c r="AP7" s="45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458</v>
      </c>
      <c r="D8" s="23" t="n">
        <f>SUM(D9:D13)</f>
        <v>175</v>
      </c>
      <c r="E8" s="23" t="n">
        <f>SUM(E9:E13)</f>
        <v>283</v>
      </c>
      <c r="F8" s="23" t="n">
        <f>SUM(F9:F13)</f>
        <v>242</v>
      </c>
      <c r="G8" s="23" t="n">
        <f>SUM(G9:G13)</f>
        <v>113</v>
      </c>
      <c r="H8" s="23" t="n">
        <f>SUM(H9:H13)</f>
        <v>129</v>
      </c>
      <c r="I8" s="23" t="n">
        <f>SUM(I9:I13)</f>
        <v>216</v>
      </c>
      <c r="J8" s="23" t="n">
        <f>SUM(J9:J13)</f>
        <v>62</v>
      </c>
      <c r="K8" s="23" t="n">
        <f>SUM(K9:K13)</f>
        <v>154</v>
      </c>
      <c r="L8" s="23" t="n">
        <f>SUM(L9:L13)</f>
        <v>1</v>
      </c>
      <c r="M8" s="23" t="n">
        <f>SUM(M9:M13)</f>
        <v>0</v>
      </c>
      <c r="N8" s="23" t="n">
        <f>SUM(N9:N13)</f>
        <v>1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7485</v>
      </c>
      <c r="Y8" s="23" t="n">
        <f>AB8+AE8+AH8+AK8+AN8</f>
        <v>3209</v>
      </c>
      <c r="Z8" s="23" t="n">
        <f>AC8+AF8+AI8+AL8+AO8</f>
        <v>4276</v>
      </c>
      <c r="AA8" s="23" t="n">
        <f>AB8+AC8</f>
        <v>3582</v>
      </c>
      <c r="AB8" s="38" t="n">
        <v>1720</v>
      </c>
      <c r="AC8" s="38" t="n">
        <v>1862</v>
      </c>
      <c r="AD8" s="23" t="n">
        <f>AE8+AF8</f>
        <v>2845</v>
      </c>
      <c r="AE8" s="38" t="n">
        <v>1279</v>
      </c>
      <c r="AF8" s="38" t="n">
        <v>1566</v>
      </c>
      <c r="AG8" s="23" t="n">
        <f>AH8+AI8</f>
        <v>52</v>
      </c>
      <c r="AH8" s="38" t="n">
        <v>24</v>
      </c>
      <c r="AI8" s="38" t="n">
        <v>28</v>
      </c>
      <c r="AJ8" s="23" t="n">
        <f>AK8+AL8</f>
        <v>920</v>
      </c>
      <c r="AK8" s="38" t="n">
        <v>144</v>
      </c>
      <c r="AL8" s="38" t="n">
        <v>776</v>
      </c>
      <c r="AM8" s="23" t="n">
        <f>AN8+AO8</f>
        <v>86</v>
      </c>
      <c r="AN8" s="38" t="n">
        <v>42</v>
      </c>
      <c r="AO8" s="38" t="n">
        <v>44</v>
      </c>
      <c r="AP8" s="45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90</v>
      </c>
      <c r="D9" s="23" t="n">
        <f>G9+J9</f>
        <v>46</v>
      </c>
      <c r="E9" s="23" t="n">
        <f>H9+K9</f>
        <v>44</v>
      </c>
      <c r="F9" s="23" t="n">
        <f>G9+H9</f>
        <v>73</v>
      </c>
      <c r="G9" s="29" t="n">
        <v>37</v>
      </c>
      <c r="H9" s="29" t="n">
        <v>36</v>
      </c>
      <c r="I9" s="23" t="n">
        <f>J9+K9</f>
        <v>17</v>
      </c>
      <c r="J9" s="29" t="n">
        <v>9</v>
      </c>
      <c r="K9" s="29" t="n">
        <v>8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8"/>
      <c r="AC9" s="38"/>
      <c r="AD9" s="23"/>
      <c r="AE9" s="38"/>
      <c r="AF9" s="38"/>
      <c r="AG9" s="23"/>
      <c r="AH9" s="38"/>
      <c r="AI9" s="38"/>
      <c r="AJ9" s="23"/>
      <c r="AK9" s="38"/>
      <c r="AL9" s="38"/>
      <c r="AM9" s="23"/>
      <c r="AN9" s="38"/>
      <c r="AO9" s="38"/>
      <c r="AP9" s="45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138</v>
      </c>
      <c r="D10" s="23" t="n">
        <f>G10+J10</f>
        <v>54</v>
      </c>
      <c r="E10" s="23" t="n">
        <f>H10+K10</f>
        <v>84</v>
      </c>
      <c r="F10" s="23" t="n">
        <f>G10+H10</f>
        <v>70</v>
      </c>
      <c r="G10" s="29" t="n">
        <v>31</v>
      </c>
      <c r="H10" s="29" t="n">
        <v>39</v>
      </c>
      <c r="I10" s="23" t="n">
        <f>J10+K10</f>
        <v>68</v>
      </c>
      <c r="J10" s="29" t="n">
        <v>23</v>
      </c>
      <c r="K10" s="29" t="n">
        <v>45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8"/>
      <c r="AC10" s="38"/>
      <c r="AD10" s="23"/>
      <c r="AE10" s="38"/>
      <c r="AF10" s="38"/>
      <c r="AG10" s="23"/>
      <c r="AH10" s="38"/>
      <c r="AI10" s="38"/>
      <c r="AJ10" s="23"/>
      <c r="AK10" s="38"/>
      <c r="AL10" s="38"/>
      <c r="AM10" s="23"/>
      <c r="AN10" s="38"/>
      <c r="AO10" s="38"/>
      <c r="AP10" s="45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109</v>
      </c>
      <c r="D11" s="23" t="n">
        <f>G11+J11</f>
        <v>39</v>
      </c>
      <c r="E11" s="23" t="n">
        <f>H11+K11</f>
        <v>70</v>
      </c>
      <c r="F11" s="23" t="n">
        <f>G11+H11</f>
        <v>54</v>
      </c>
      <c r="G11" s="29" t="n">
        <v>26</v>
      </c>
      <c r="H11" s="29" t="n">
        <v>28</v>
      </c>
      <c r="I11" s="23" t="n">
        <f>J11+K11</f>
        <v>55</v>
      </c>
      <c r="J11" s="29" t="n">
        <v>13</v>
      </c>
      <c r="K11" s="29" t="n">
        <v>42</v>
      </c>
      <c r="L11" s="23" t="n">
        <f>M11+N11</f>
        <v>1</v>
      </c>
      <c r="M11" s="29" t="n">
        <v>0</v>
      </c>
      <c r="N11" s="29" t="n">
        <v>1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8"/>
      <c r="AC11" s="38"/>
      <c r="AD11" s="23"/>
      <c r="AE11" s="38"/>
      <c r="AF11" s="38"/>
      <c r="AG11" s="23"/>
      <c r="AH11" s="38"/>
      <c r="AI11" s="38"/>
      <c r="AJ11" s="23"/>
      <c r="AK11" s="38"/>
      <c r="AL11" s="38"/>
      <c r="AM11" s="23"/>
      <c r="AN11" s="38"/>
      <c r="AO11" s="38"/>
      <c r="AP11" s="45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69</v>
      </c>
      <c r="D12" s="23" t="n">
        <f>G12+J12</f>
        <v>19</v>
      </c>
      <c r="E12" s="23" t="n">
        <f>H12+K12</f>
        <v>50</v>
      </c>
      <c r="F12" s="23" t="n">
        <f>G12+H12</f>
        <v>28</v>
      </c>
      <c r="G12" s="29" t="n">
        <v>11</v>
      </c>
      <c r="H12" s="29" t="n">
        <v>17</v>
      </c>
      <c r="I12" s="23" t="n">
        <f>J12+K12</f>
        <v>41</v>
      </c>
      <c r="J12" s="29" t="n">
        <v>8</v>
      </c>
      <c r="K12" s="29" t="n">
        <v>33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8"/>
      <c r="AC12" s="38"/>
      <c r="AD12" s="23"/>
      <c r="AE12" s="38"/>
      <c r="AF12" s="38"/>
      <c r="AG12" s="23"/>
      <c r="AH12" s="38"/>
      <c r="AI12" s="38"/>
      <c r="AJ12" s="23"/>
      <c r="AK12" s="38"/>
      <c r="AL12" s="38"/>
      <c r="AM12" s="23"/>
      <c r="AN12" s="38"/>
      <c r="AO12" s="38"/>
      <c r="AP12" s="45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52</v>
      </c>
      <c r="D13" s="23" t="n">
        <f>G13+J13</f>
        <v>17</v>
      </c>
      <c r="E13" s="23" t="n">
        <f>H13+K13</f>
        <v>35</v>
      </c>
      <c r="F13" s="23" t="n">
        <f>G13+H13</f>
        <v>17</v>
      </c>
      <c r="G13" s="29" t="n">
        <v>8</v>
      </c>
      <c r="H13" s="29" t="n">
        <v>9</v>
      </c>
      <c r="I13" s="23" t="n">
        <f>J13+K13</f>
        <v>35</v>
      </c>
      <c r="J13" s="29" t="n">
        <v>9</v>
      </c>
      <c r="K13" s="29" t="n">
        <v>26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8"/>
      <c r="AC13" s="38"/>
      <c r="AD13" s="23"/>
      <c r="AE13" s="38"/>
      <c r="AF13" s="38"/>
      <c r="AG13" s="23"/>
      <c r="AH13" s="38"/>
      <c r="AI13" s="38"/>
      <c r="AJ13" s="23"/>
      <c r="AK13" s="38"/>
      <c r="AL13" s="38"/>
      <c r="AM13" s="23"/>
      <c r="AN13" s="38"/>
      <c r="AO13" s="38"/>
      <c r="AP13" s="45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22</v>
      </c>
      <c r="G14" s="27"/>
      <c r="H14" s="24"/>
      <c r="I14" s="27"/>
      <c r="J14" s="27"/>
      <c r="K14" s="24"/>
      <c r="L14" s="31" t="s">
        <v>25</v>
      </c>
      <c r="M14" s="24"/>
      <c r="N14" s="24"/>
      <c r="O14" s="24"/>
      <c r="P14" s="27"/>
      <c r="Q14" s="27"/>
      <c r="R14" s="24"/>
      <c r="S14" s="34" t="s">
        <v>28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2" t="s">
        <v>38</v>
      </c>
      <c r="AM14" s="43"/>
      <c r="AN14" s="43"/>
      <c r="AO14" s="43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26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6.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6.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 t="s">
        <v>14</v>
      </c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