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<sst xmlns="http://schemas.openxmlformats.org/spreadsheetml/2006/main" count="40">
  <si>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</si>
  <si>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</si>
  <si>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</si>
  <si>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中華民國114年第一季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</si>
  <si>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</si>
  <si>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</si>
  <si>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</si>
  <si>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</si>
  <si>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</si>
  <si>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</si>
  <si>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</si>
  <si>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</si>
  <si>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</si>
  <si>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</si>
  <si>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</si>
  <si>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</si>
  <si>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</si>
  <si>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</si>
  <si>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</si>
  <si>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</si>
  <si>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</si>
  <si>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</si>
  <si>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</si>
  <si>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</si>
  <si>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</si>
  <si>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</si>
  <si>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</si>
  <si>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</si>
  <si>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</si>
  <si>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</si>
  <si>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</si>
  <si>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</si>
  <si>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</si>
  <si>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</si>
  <si>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</si>
  <si>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</si>
  <si>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</si>
  <si>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中華民國114年4月2日編製</t>
  </si>
  <si>
    <t>臺中市北屯區公所</t>
  </si>
  <si>
    <t>10730-06-06-3</t>
  </si>
</sst>
</file>

<file path=xl/styles.xml><?xml version="1.0" encoding="utf-8"?>
<styleSheet xmlns="http://schemas.openxmlformats.org/spreadsheetml/2006/main">
  <numFmts count="3">
    <numFmt formatCode="#,##0.0000;\-#,##0.0000;&quot;－&quot;"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218</v>
      </c>
      <c r="D9" s="26" t="n">
        <f>SUM(G9, J9, M9, P9, S9)</f>
        <v>613</v>
      </c>
      <c r="E9" s="26" t="n">
        <f>SUM(H9, K9, N9, Q9, T9)</f>
        <v>2344750</v>
      </c>
      <c r="F9" s="26" t="n">
        <f>SUM(F10, F16)</f>
        <v>14</v>
      </c>
      <c r="G9" s="26" t="n">
        <f>SUM(G10, G16)</f>
        <v>42</v>
      </c>
      <c r="H9" s="26" t="n">
        <f>SUM(H10, H16)</f>
        <v>617979</v>
      </c>
      <c r="I9" s="26" t="n">
        <f>SUM(I10, I16)</f>
        <v>0</v>
      </c>
      <c r="J9" s="26" t="n">
        <f>SUM(J10, J16)</f>
        <v>0</v>
      </c>
      <c r="K9" s="26" t="n">
        <f>SUM(K10, K16)</f>
        <v>0</v>
      </c>
      <c r="L9" s="26" t="n">
        <f>SUM(L10, L16)</f>
        <v>2</v>
      </c>
      <c r="M9" s="26" t="n">
        <f>SUM(M10, M16)</f>
        <v>2</v>
      </c>
      <c r="N9" s="26" t="n">
        <f>SUM(N10, N16)</f>
        <v>100000</v>
      </c>
      <c r="O9" s="26" t="n">
        <f>SUM(O10, O16)</f>
        <v>202</v>
      </c>
      <c r="P9" s="26" t="n">
        <f>SUM(P10, P16)</f>
        <v>569</v>
      </c>
      <c r="Q9" s="26" t="n">
        <f>SUM(Q10, Q16)</f>
        <v>1626771</v>
      </c>
      <c r="R9" s="26" t="n">
        <f>SUM(R10, R16)</f>
        <v>0</v>
      </c>
      <c r="S9" s="26" t="n">
        <f>SUM(S10, S16)</f>
        <v>0</v>
      </c>
      <c r="T9" s="53" t="n">
        <f>SUM(T10, T16)</f>
        <v>0</v>
      </c>
      <c r="U9" s="58"/>
    </row>
    <row r="10" ht="35.1" customHeight="true">
      <c r="A10" s="8" t="s">
        <v>6</v>
      </c>
      <c r="B10" s="17" t="s">
        <v>13</v>
      </c>
      <c r="C10" s="26" t="n">
        <f>SUM(F10, I10, L10, O10, R10)</f>
        <v>24</v>
      </c>
      <c r="D10" s="26" t="n">
        <f>SUM(G10, J10, M10, P10, S10)</f>
        <v>70</v>
      </c>
      <c r="E10" s="26" t="n">
        <f>SUM(H10, K10, N10, Q10, T10)</f>
        <v>230760</v>
      </c>
      <c r="F10" s="26" t="n">
        <f>SUM(F11, F14:F15)</f>
        <v>1</v>
      </c>
      <c r="G10" s="26" t="n">
        <f>SUM(G11, G14:G15)</f>
        <v>3</v>
      </c>
      <c r="H10" s="26" t="n">
        <f>SUM(H11, H14:H15)</f>
        <v>39207</v>
      </c>
      <c r="I10" s="26" t="n">
        <f>SUM(I11, I14:I15)</f>
        <v>0</v>
      </c>
      <c r="J10" s="26" t="n">
        <f>SUM(J11, J14:J15)</f>
        <v>0</v>
      </c>
      <c r="K10" s="26" t="n">
        <f>SUM(K11, K14:K15)</f>
        <v>0</v>
      </c>
      <c r="L10" s="26" t="n">
        <f>SUM(L11, L14:L15)</f>
        <v>0</v>
      </c>
      <c r="M10" s="26" t="n">
        <f>SUM(M11, M14:M15)</f>
        <v>0</v>
      </c>
      <c r="N10" s="26" t="n">
        <f>SUM(N11, N14:N15)</f>
        <v>0</v>
      </c>
      <c r="O10" s="26" t="n">
        <f>SUM(O11, O14:O15)</f>
        <v>23</v>
      </c>
      <c r="P10" s="26" t="n">
        <f>SUM(P11, P14:P15)</f>
        <v>67</v>
      </c>
      <c r="Q10" s="26" t="n">
        <f>SUM(Q11, Q14:Q15)</f>
        <v>191553</v>
      </c>
      <c r="R10" s="26" t="n">
        <f>SUM(R11, R14:R15)</f>
        <v>0</v>
      </c>
      <c r="S10" s="26" t="n">
        <f>SUM(S11, S14:S15)</f>
        <v>0</v>
      </c>
      <c r="T10" s="53" t="n">
        <f>SUM(T11, T14:T15)</f>
        <v>0</v>
      </c>
      <c r="U10" s="59"/>
    </row>
    <row r="11" ht="35.1" customHeight="true">
      <c r="A11" s="8"/>
      <c r="B11" s="17" t="s">
        <v>14</v>
      </c>
      <c r="C11" s="26" t="n">
        <f>SUM(F11, I11, L11, O11, R11)</f>
        <v>24</v>
      </c>
      <c r="D11" s="26" t="n">
        <f>SUM(G11, J11, M11, P11, S11)</f>
        <v>70</v>
      </c>
      <c r="E11" s="26" t="n">
        <f>SUM(H11, K11, N11, Q11, T11)</f>
        <v>230760</v>
      </c>
      <c r="F11" s="33" t="n">
        <f>SUM(F12:F13)</f>
        <v>1</v>
      </c>
      <c r="G11" s="33" t="n">
        <f>SUM(G12:G13)</f>
        <v>3</v>
      </c>
      <c r="H11" s="33" t="n">
        <f>SUM(H12:H13)</f>
        <v>39207</v>
      </c>
      <c r="I11" s="33" t="n">
        <f>SUM(I12:I13)</f>
        <v>0</v>
      </c>
      <c r="J11" s="33" t="n">
        <f>SUM(J12:J13)</f>
        <v>0</v>
      </c>
      <c r="K11" s="33" t="n">
        <f>SUM(K12:K13)</f>
        <v>0</v>
      </c>
      <c r="L11" s="33" t="n">
        <f>SUM(L12:L13)</f>
        <v>0</v>
      </c>
      <c r="M11" s="33" t="n">
        <f>SUM(M12:M13)</f>
        <v>0</v>
      </c>
      <c r="N11" s="33" t="n">
        <f>SUM(N12:N13)</f>
        <v>0</v>
      </c>
      <c r="O11" s="33" t="n">
        <f>SUM(O12:O13)</f>
        <v>23</v>
      </c>
      <c r="P11" s="33" t="n">
        <f>SUM(P12:P13)</f>
        <v>67</v>
      </c>
      <c r="Q11" s="33" t="n">
        <f>SUM(Q12:Q13)</f>
        <v>191553</v>
      </c>
      <c r="R11" s="33" t="n">
        <f>SUM(R12:R13)</f>
        <v>0</v>
      </c>
      <c r="S11" s="33" t="n">
        <f>SUM(S12:S13)</f>
        <v>0</v>
      </c>
      <c r="T11" s="54" t="n">
        <f>SUM(T12:T13)</f>
        <v>0</v>
      </c>
      <c r="U11" s="59"/>
    </row>
    <row r="12" ht="35.1" customHeight="true">
      <c r="A12" s="8"/>
      <c r="B12" s="17" t="s">
        <v>15</v>
      </c>
      <c r="C12" s="26" t="n">
        <f>SUM(F12, I12, L12, O12, R12)</f>
        <v>24</v>
      </c>
      <c r="D12" s="26" t="n">
        <f>SUM(G12, J12, M12, P12, S12)</f>
        <v>70</v>
      </c>
      <c r="E12" s="26" t="n">
        <f>SUM(H12, K12, N12, Q12, T12)</f>
        <v>230760</v>
      </c>
      <c r="F12" s="34" t="n">
        <v>1</v>
      </c>
      <c r="G12" s="34" t="n">
        <v>3</v>
      </c>
      <c r="H12" s="34" t="n">
        <v>39207</v>
      </c>
      <c r="I12" s="34" t="n">
        <v>0</v>
      </c>
      <c r="J12" s="34" t="n">
        <v>0</v>
      </c>
      <c r="K12" s="34" t="n">
        <v>0</v>
      </c>
      <c r="L12" s="34" t="n">
        <v>0</v>
      </c>
      <c r="M12" s="34" t="n">
        <v>0</v>
      </c>
      <c r="N12" s="34" t="n">
        <v>0</v>
      </c>
      <c r="O12" s="34" t="n">
        <v>23</v>
      </c>
      <c r="P12" s="34" t="n">
        <v>67</v>
      </c>
      <c r="Q12" s="34" t="n">
        <v>191553</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194</v>
      </c>
      <c r="D16" s="26" t="n">
        <f>SUM(G16, J16, M16, P16, S16)</f>
        <v>543</v>
      </c>
      <c r="E16" s="26" t="n">
        <f>SUM(H16, K16, N16, Q16, T16)</f>
        <v>2113990</v>
      </c>
      <c r="F16" s="26" t="n">
        <f>SUM(F17, F20:F21)</f>
        <v>13</v>
      </c>
      <c r="G16" s="26" t="n">
        <f>SUM(G17, G20:G21)</f>
        <v>39</v>
      </c>
      <c r="H16" s="26" t="n">
        <f>SUM(H17, H20:H21)</f>
        <v>578772</v>
      </c>
      <c r="I16" s="26" t="n">
        <f>SUM(I17, I20:I21)</f>
        <v>0</v>
      </c>
      <c r="J16" s="26" t="n">
        <f>SUM(J17, J20:J21)</f>
        <v>0</v>
      </c>
      <c r="K16" s="26" t="n">
        <f>SUM(K17, K20:K21)</f>
        <v>0</v>
      </c>
      <c r="L16" s="26" t="n">
        <f>SUM(L17, L20:L21)</f>
        <v>2</v>
      </c>
      <c r="M16" s="26" t="n">
        <f>SUM(M17, M20:M21)</f>
        <v>2</v>
      </c>
      <c r="N16" s="26" t="n">
        <f>SUM(N17, N20:N21)</f>
        <v>100000</v>
      </c>
      <c r="O16" s="26" t="n">
        <f>SUM(O17, O20:O21)</f>
        <v>179</v>
      </c>
      <c r="P16" s="26" t="n">
        <f>SUM(P17, P20:P21)</f>
        <v>502</v>
      </c>
      <c r="Q16" s="26" t="n">
        <f>SUM(Q17, Q20:Q21)</f>
        <v>1435218</v>
      </c>
      <c r="R16" s="26" t="n">
        <f>SUM(R17, R20:R21)</f>
        <v>0</v>
      </c>
      <c r="S16" s="26" t="n">
        <f>SUM(S17, S20:S21)</f>
        <v>0</v>
      </c>
      <c r="T16" s="53" t="n">
        <f>SUM(T17, T20:T21)</f>
        <v>0</v>
      </c>
      <c r="U16" s="59"/>
    </row>
    <row r="17" ht="35.1" customHeight="true">
      <c r="A17" s="10"/>
      <c r="B17" s="17" t="s">
        <v>14</v>
      </c>
      <c r="C17" s="26" t="n">
        <f>SUM(F17, I17, L17, O17, R17)</f>
        <v>194</v>
      </c>
      <c r="D17" s="26" t="n">
        <f>SUM(G17, J17, M17, P17, S17)</f>
        <v>543</v>
      </c>
      <c r="E17" s="26" t="n">
        <f>SUM(H17, K17, N17, Q17, T17)</f>
        <v>2113990</v>
      </c>
      <c r="F17" s="33" t="n">
        <f>SUM(F18:F19)</f>
        <v>13</v>
      </c>
      <c r="G17" s="33" t="n">
        <f>SUM(G18:G19)</f>
        <v>39</v>
      </c>
      <c r="H17" s="33" t="n">
        <f>SUM(H18:H19)</f>
        <v>578772</v>
      </c>
      <c r="I17" s="33" t="n">
        <f>SUM(I18:I19)</f>
        <v>0</v>
      </c>
      <c r="J17" s="33" t="n">
        <f>SUM(J18:J19)</f>
        <v>0</v>
      </c>
      <c r="K17" s="33" t="n">
        <f>SUM(K18:K19)</f>
        <v>0</v>
      </c>
      <c r="L17" s="33" t="n">
        <f>SUM(L18:L19)</f>
        <v>2</v>
      </c>
      <c r="M17" s="33" t="n">
        <f>SUM(M18:M19)</f>
        <v>2</v>
      </c>
      <c r="N17" s="33" t="n">
        <f>SUM(N18:N19)</f>
        <v>100000</v>
      </c>
      <c r="O17" s="33" t="n">
        <f>SUM(O18:O19)</f>
        <v>179</v>
      </c>
      <c r="P17" s="33" t="n">
        <f>SUM(P18:P19)</f>
        <v>502</v>
      </c>
      <c r="Q17" s="33" t="n">
        <f>SUM(Q18:Q19)</f>
        <v>1435218</v>
      </c>
      <c r="R17" s="33" t="n">
        <f>SUM(R18:R19)</f>
        <v>0</v>
      </c>
      <c r="S17" s="33" t="n">
        <f>SUM(S18:S19)</f>
        <v>0</v>
      </c>
      <c r="T17" s="54" t="n">
        <f>SUM(T18:T19)</f>
        <v>0</v>
      </c>
      <c r="U17" s="59"/>
    </row>
    <row r="18" ht="35.1" customHeight="true">
      <c r="A18" s="10"/>
      <c r="B18" s="17" t="s">
        <v>15</v>
      </c>
      <c r="C18" s="26" t="n">
        <f>SUM(F18, I18, L18, O18, R18)</f>
        <v>184</v>
      </c>
      <c r="D18" s="26" t="n">
        <f>SUM(G18, J18, M18, P18, S18)</f>
        <v>514</v>
      </c>
      <c r="E18" s="26" t="n">
        <f>SUM(H18, K18, N18, Q18, T18)</f>
        <v>2031079</v>
      </c>
      <c r="F18" s="34" t="n">
        <v>13</v>
      </c>
      <c r="G18" s="34" t="n">
        <v>39</v>
      </c>
      <c r="H18" s="34" t="n">
        <v>578772</v>
      </c>
      <c r="I18" s="34" t="n">
        <v>0</v>
      </c>
      <c r="J18" s="34" t="n">
        <v>0</v>
      </c>
      <c r="K18" s="34" t="n">
        <v>0</v>
      </c>
      <c r="L18" s="34" t="n">
        <v>2</v>
      </c>
      <c r="M18" s="34" t="n">
        <v>2</v>
      </c>
      <c r="N18" s="34" t="n">
        <v>100000</v>
      </c>
      <c r="O18" s="34" t="n">
        <v>169</v>
      </c>
      <c r="P18" s="34" t="n">
        <v>473</v>
      </c>
      <c r="Q18" s="34" t="n">
        <v>1352307</v>
      </c>
      <c r="R18" s="34" t="n">
        <v>0</v>
      </c>
      <c r="S18" s="34" t="n">
        <v>0</v>
      </c>
      <c r="T18" s="55" t="n">
        <v>0</v>
      </c>
      <c r="U18" s="59"/>
    </row>
    <row r="19" ht="35.1" customHeight="true">
      <c r="A19" s="10"/>
      <c r="B19" s="17" t="s">
        <v>16</v>
      </c>
      <c r="C19" s="26" t="n">
        <f>SUM(F19, I19, L19, O19, R19)</f>
        <v>10</v>
      </c>
      <c r="D19" s="26" t="n">
        <f>SUM(G19, J19, M19, P19, S19)</f>
        <v>29</v>
      </c>
      <c r="E19" s="26" t="n">
        <f>SUM(H19, K19, N19, Q19, T19)</f>
        <v>82911</v>
      </c>
      <c r="F19" s="34" t="n">
        <v>0</v>
      </c>
      <c r="G19" s="34" t="n">
        <v>0</v>
      </c>
      <c r="H19" s="34" t="n">
        <v>0</v>
      </c>
      <c r="I19" s="34" t="n">
        <v>0</v>
      </c>
      <c r="J19" s="34" t="n">
        <v>0</v>
      </c>
      <c r="K19" s="34" t="n">
        <v>0</v>
      </c>
      <c r="L19" s="34" t="n">
        <v>0</v>
      </c>
      <c r="M19" s="34" t="n">
        <v>0</v>
      </c>
      <c r="N19" s="34" t="n">
        <v>0</v>
      </c>
      <c r="O19" s="34" t="n">
        <v>10</v>
      </c>
      <c r="P19" s="34" t="n">
        <v>29</v>
      </c>
      <c r="Q19" s="34" t="n">
        <v>82911</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