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<sst xmlns="http://schemas.openxmlformats.org/spreadsheetml/2006/main" count="85">
  <si>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</si>
  <si>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</si>
  <si>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</si>
  <si>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中華民國114年8月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</si>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</sst>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3">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4"/>
      <color rgb="FFFF0000"/>
      <name val="新細明體"/>
    </font>
    <font>
      <b val="true"/>
      <i val="false"/>
      <u val="none"/>
      <sz val="14"/>
      <color rgb="FF000000"/>
      <name val="Times New Roman"/>
    </font>
    <font>
      <b val="false"/>
      <i val="false"/>
      <u val="none"/>
      <sz val="11"/>
      <color rgb="FF000000"/>
      <name val="標楷體"/>
    </font>
    <font>
      <b val="false"/>
      <i val="false"/>
      <u val="none"/>
      <sz val="16"/>
      <color rgb="FF000000"/>
      <name val="標楷體"/>
    </font>
    <font>
      <b val="false"/>
      <i val="false"/>
      <u val="none"/>
      <sz val="16"/>
      <color rgb="FF000000"/>
      <name val="新細明體"/>
    </font>
    <font>
      <b val="false"/>
      <i val="false"/>
      <u val="none"/>
      <sz val="16"/>
      <color rgb="FFFF0000"/>
      <name val="新細明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3"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6" borderId="1" xfId="0" applyNumberFormat="true" applyFont="true" applyBorder="true">
      <alignment horizontal="center" vertical="center" wrapText="true"/>
    </xf>
    <xf numFmtId="0" fontId="3" borderId="1" xfId="0" applyFont="true" applyBorder="true">
      <alignment horizontal="center" vertical="center" wrapText="true"/>
    </xf>
    <xf numFmtId="198" fontId="1" borderId="1" xfId="0" applyNumberFormat="true" applyFont="true" applyBorder="true">
      <alignment horizontal="center" vertical="center"/>
    </xf>
    <xf numFmtId="0" fontId="1" fillId="2" borderId="1" xfId="0" applyFont="true" applyFill="true" applyBorder="true">
      <alignment horizontal="center" vertical="center" wrapText="true"/>
    </xf>
    <xf numFmtId="0" fontId="1" borderId="0" xfId="0" applyFont="true">
      <alignment horizontal="center" vertical="center"/>
    </xf>
    <xf numFmtId="4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3"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7" borderId="7" xfId="0" applyNumberFormat="true" applyFont="true" applyBorder="true">
      <alignment horizontal="center" vertical="center" wrapText="true"/>
    </xf>
    <xf numFmtId="199" fontId="6" borderId="13" xfId="0" applyNumberFormat="true" applyFont="true" applyBorder="true">
      <alignment horizontal="center" vertical="center" wrapText="true"/>
    </xf>
    <xf numFmtId="199" fontId="3"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8" borderId="0" xfId="0" applyFont="true">
      <alignment horizontal="left" vertical="center"/>
    </xf>
    <xf numFmtId="198" fontId="9" borderId="1" xfId="0" applyNumberFormat="true" applyFont="true" applyBorder="true">
      <alignment horizontal="center" vertical="center"/>
    </xf>
    <xf numFmtId="198" fontId="10" borderId="1" xfId="0" applyNumberFormat="true" applyFont="true" applyBorder="true">
      <alignment horizontal="center" vertical="center" wrapText="true"/>
    </xf>
    <xf numFmtId="199" fontId="10" borderId="1" xfId="0" applyNumberFormat="true" applyFont="true" applyBorder="true">
      <alignment horizontal="center" vertical="center" wrapText="true"/>
    </xf>
    <xf numFmtId="198" fontId="11" borderId="1" xfId="0" applyNumberFormat="true" applyFont="true" applyBorder="true">
      <alignment horizontal="center" vertical="center" wrapText="true"/>
    </xf>
    <xf numFmtId="0" fontId="12" borderId="0" xfId="0" applyFont="true">
      <alignment horizontal="center" vertical="center"/>
    </xf>
    <xf numFmtId="199" fontId="11" borderId="1" xfId="0" applyNumberFormat="true" applyFont="true" applyBorder="true">
      <alignment horizontal="center" vertical="center" wrapText="true"/>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11" borderId="13" xfId="0" applyNumberFormat="true" applyFont="true" applyBorder="true">
      <alignment horizontal="center" vertical="center" wrapText="true"/>
    </xf>
    <xf numFmtId="198" fontId="10" borderId="13" xfId="0" applyNumberFormat="true" applyFont="true" applyBorder="true">
      <alignment horizontal="center" vertical="center" wrapText="true"/>
    </xf>
    <xf numFmtId="0" fontId="8"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0" sqref="E10:E10"/>
    </sheetView>
  </sheetViews>
  <sheetFormatPr customHeight="false" defaultColWidth="9.28125" defaultRowHeight="15"/>
  <cols>
    <col min="1" max="2" bestFit="false" customWidth="true" width="7.44140625" hidden="false" outlineLevel="0"/>
    <col min="3" max="3" bestFit="false" customWidth="true" width="41.19140625" hidden="false" outlineLevel="0"/>
    <col min="4" max="4" bestFit="false" customWidth="true" width="14.32421875" hidden="false" outlineLevel="0"/>
    <col min="5" max="5" bestFit="false" customWidth="true" width="12.69140625" hidden="false" outlineLevel="0"/>
    <col min="6" max="9" bestFit="false" customWidth="true" width="13.82421875" hidden="false" outlineLevel="0"/>
    <col min="10" max="10" bestFit="false" customWidth="true" width="12.44140625" hidden="false" outlineLevel="0"/>
    <col min="11" max="11" bestFit="false" customWidth="true" width="17.07421875" hidden="false" outlineLevel="0"/>
    <col min="12" max="13" bestFit="false" customWidth="true" width="13.82421875" hidden="false" outlineLevel="0"/>
    <col min="14" max="14" bestFit="false" customWidth="true" width="17.19140625" hidden="false" outlineLevel="0"/>
    <col min="15" max="15" bestFit="false" customWidth="true" width="13.82421875" hidden="false" outlineLevel="0"/>
    <col min="16" max="16" bestFit="false" customWidth="true" width="15.69140625" hidden="false" outlineLevel="0"/>
    <col min="17" max="17" bestFit="false" customWidth="true" width="17.69140625" hidden="false" outlineLevel="0"/>
    <col min="18" max="50" bestFit="false" customWidth="true" width="9.1914062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6.2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28814</v>
      </c>
      <c r="E9" s="33" t="n">
        <v>6361</v>
      </c>
      <c r="F9" s="33" t="n">
        <v>1414</v>
      </c>
      <c r="G9" s="35" t="n">
        <v>0</v>
      </c>
      <c r="H9" s="33" t="n">
        <v>1414</v>
      </c>
      <c r="I9" s="35" t="n">
        <v>0</v>
      </c>
      <c r="J9" s="30" t="n">
        <v>1466</v>
      </c>
      <c r="K9" s="39" t="n">
        <v>309306.04</v>
      </c>
      <c r="L9" s="39" t="n">
        <v>6434</v>
      </c>
      <c r="M9" s="39" t="n">
        <v>6532.6</v>
      </c>
      <c r="N9" s="39" t="n">
        <v>309207.44</v>
      </c>
      <c r="O9" s="40" t="n">
        <v>9565.056</v>
      </c>
      <c r="P9" s="33" t="n">
        <v>32099</v>
      </c>
      <c r="Q9" s="48" t="n">
        <v>299642.384</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4303</v>
      </c>
      <c r="E10" s="33" t="n">
        <v>166</v>
      </c>
      <c r="F10" s="30" t="n">
        <v>10</v>
      </c>
      <c r="G10" s="35" t="n">
        <v>0</v>
      </c>
      <c r="H10" s="30" t="n">
        <v>10</v>
      </c>
      <c r="I10" s="35" t="n">
        <v>0</v>
      </c>
      <c r="J10" s="30" t="n">
        <v>12</v>
      </c>
      <c r="K10" s="39" t="n">
        <v>89575.227</v>
      </c>
      <c r="L10" s="40" t="n">
        <v>1050</v>
      </c>
      <c r="M10" s="40" t="n">
        <v>0</v>
      </c>
      <c r="N10" s="40" t="n">
        <v>90625.227</v>
      </c>
      <c r="O10" s="40" t="n">
        <v>1380.425</v>
      </c>
      <c r="P10" s="33" t="n">
        <v>885</v>
      </c>
      <c r="Q10" s="48" t="n">
        <v>89244.802</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136</v>
      </c>
      <c r="E11" s="33" t="n">
        <v>21</v>
      </c>
      <c r="F11" s="30" t="n">
        <v>0</v>
      </c>
      <c r="G11" s="35" t="n">
        <v>0</v>
      </c>
      <c r="H11" s="30" t="n">
        <v>0</v>
      </c>
      <c r="I11" s="35" t="n">
        <v>0</v>
      </c>
      <c r="J11" s="30" t="n">
        <v>0</v>
      </c>
      <c r="K11" s="40" t="n">
        <v>1349.385</v>
      </c>
      <c r="L11" s="40" t="n">
        <v>0</v>
      </c>
      <c r="M11" s="40" t="n">
        <v>0</v>
      </c>
      <c r="N11" s="40" t="n">
        <v>1349.385</v>
      </c>
      <c r="O11" s="40" t="n">
        <v>7.808</v>
      </c>
      <c r="P11" s="30" t="n">
        <v>25</v>
      </c>
      <c r="Q11" s="49" t="n">
        <v>1341.577</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15</v>
      </c>
      <c r="E12" s="33" t="n">
        <v>22</v>
      </c>
      <c r="F12" s="30" t="n">
        <v>0</v>
      </c>
      <c r="G12" s="35" t="n">
        <v>0</v>
      </c>
      <c r="H12" s="30" t="n">
        <v>0</v>
      </c>
      <c r="I12" s="35" t="n">
        <v>0</v>
      </c>
      <c r="J12" s="30" t="n">
        <v>0</v>
      </c>
      <c r="K12" s="40" t="n">
        <v>0</v>
      </c>
      <c r="L12" s="40" t="n">
        <v>0</v>
      </c>
      <c r="M12" s="40" t="n">
        <v>0</v>
      </c>
      <c r="N12" s="40" t="n">
        <v>0</v>
      </c>
      <c r="O12" s="40"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657</v>
      </c>
      <c r="E13" s="33" t="n">
        <v>52</v>
      </c>
      <c r="F13" s="30" t="n">
        <v>0</v>
      </c>
      <c r="G13" s="35" t="n">
        <v>0</v>
      </c>
      <c r="H13" s="30" t="n">
        <v>0</v>
      </c>
      <c r="I13" s="35" t="n">
        <v>0</v>
      </c>
      <c r="J13" s="30" t="n">
        <v>0</v>
      </c>
      <c r="K13" s="40" t="n">
        <v>2124</v>
      </c>
      <c r="L13" s="40" t="n">
        <v>0</v>
      </c>
      <c r="M13" s="40" t="n">
        <v>0</v>
      </c>
      <c r="N13" s="40" t="n">
        <v>2124</v>
      </c>
      <c r="O13" s="40" t="n">
        <v>3</v>
      </c>
      <c r="P13" s="30" t="n">
        <v>1</v>
      </c>
      <c r="Q13" s="49" t="n">
        <v>2121</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28</v>
      </c>
      <c r="F14" s="30" t="n">
        <v>4</v>
      </c>
      <c r="G14" s="35" t="n">
        <v>0</v>
      </c>
      <c r="H14" s="30" t="n">
        <v>4</v>
      </c>
      <c r="I14" s="35" t="n">
        <v>0</v>
      </c>
      <c r="J14" s="30" t="n">
        <v>1</v>
      </c>
      <c r="K14" s="40" t="n">
        <v>3463.647</v>
      </c>
      <c r="L14" s="40" t="n">
        <v>215</v>
      </c>
      <c r="M14" s="40" t="n">
        <v>0</v>
      </c>
      <c r="N14" s="40" t="n">
        <v>3678.647</v>
      </c>
      <c r="O14" s="40" t="n">
        <v>30</v>
      </c>
      <c r="P14" s="30" t="n">
        <v>76</v>
      </c>
      <c r="Q14" s="49" t="n">
        <v>3648.647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1823</v>
      </c>
      <c r="F15" s="33" t="n">
        <v>871</v>
      </c>
      <c r="G15" s="36" t="s">
        <v>35</v>
      </c>
      <c r="H15" s="33" t="n">
        <v>871</v>
      </c>
      <c r="I15" s="36" t="s">
        <v>35</v>
      </c>
      <c r="J15" s="30" t="n">
        <v>804</v>
      </c>
      <c r="K15" s="39" t="n">
        <v>25909.793</v>
      </c>
      <c r="L15" s="39" t="n">
        <v>1353.3</v>
      </c>
      <c r="M15" s="39" t="n">
        <v>3.6</v>
      </c>
      <c r="N15" s="39" t="n">
        <v>27259.493</v>
      </c>
      <c r="O15" s="40" t="n">
        <v>1418.041</v>
      </c>
      <c r="P15" s="30" t="n">
        <v>13736</v>
      </c>
      <c r="Q15" s="48" t="n">
        <v>25841.452</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5751</v>
      </c>
      <c r="E16" s="33" t="n">
        <v>117</v>
      </c>
      <c r="F16" s="30" t="n">
        <v>22</v>
      </c>
      <c r="G16" s="36"/>
      <c r="H16" s="30" t="n">
        <v>22</v>
      </c>
      <c r="I16" s="36"/>
      <c r="J16" s="30" t="n">
        <v>28</v>
      </c>
      <c r="K16" s="40" t="n">
        <v>23047.71</v>
      </c>
      <c r="L16" s="40" t="n">
        <v>1320</v>
      </c>
      <c r="M16" s="40" t="n">
        <v>0</v>
      </c>
      <c r="N16" s="40" t="n">
        <v>24367.71</v>
      </c>
      <c r="O16" s="40" t="n">
        <v>1711.694</v>
      </c>
      <c r="P16" s="33" t="n">
        <v>501</v>
      </c>
      <c r="Q16" s="49" t="n">
        <v>22656.016</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734</v>
      </c>
      <c r="E17" s="33" t="n">
        <v>52</v>
      </c>
      <c r="F17" s="30" t="n">
        <v>8</v>
      </c>
      <c r="G17" s="36"/>
      <c r="H17" s="30" t="n">
        <v>8</v>
      </c>
      <c r="I17" s="36"/>
      <c r="J17" s="30" t="n">
        <v>9</v>
      </c>
      <c r="K17" s="40" t="n">
        <v>5659.317</v>
      </c>
      <c r="L17" s="40" t="n">
        <v>66</v>
      </c>
      <c r="M17" s="40" t="n">
        <v>0</v>
      </c>
      <c r="N17" s="40" t="n">
        <v>5725.317</v>
      </c>
      <c r="O17" s="40" t="n">
        <v>163</v>
      </c>
      <c r="P17" s="33" t="n">
        <v>80</v>
      </c>
      <c r="Q17" s="49" t="n">
        <v>5562.317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275</v>
      </c>
      <c r="E18" s="33" t="n">
        <v>153</v>
      </c>
      <c r="F18" s="30" t="n">
        <v>2</v>
      </c>
      <c r="G18" s="36"/>
      <c r="H18" s="30" t="n">
        <v>2</v>
      </c>
      <c r="I18" s="36"/>
      <c r="J18" s="30" t="n">
        <v>3</v>
      </c>
      <c r="K18" s="40" t="n">
        <v>5761.608</v>
      </c>
      <c r="L18" s="40" t="n">
        <v>3.6</v>
      </c>
      <c r="M18" s="40" t="n">
        <v>0</v>
      </c>
      <c r="N18" s="40" t="n">
        <v>5765.208</v>
      </c>
      <c r="O18" s="40" t="n">
        <v>14.8</v>
      </c>
      <c r="P18" s="33" t="n">
        <v>18</v>
      </c>
      <c r="Q18" s="49" t="n">
        <v>5750.408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9130</v>
      </c>
      <c r="E19" s="33" t="n">
        <v>56</v>
      </c>
      <c r="F19" s="30" t="n">
        <v>0</v>
      </c>
      <c r="G19" s="35" t="n">
        <v>0</v>
      </c>
      <c r="H19" s="30" t="n">
        <v>0</v>
      </c>
      <c r="I19" s="35" t="n">
        <v>0</v>
      </c>
      <c r="J19" s="30" t="n">
        <v>0</v>
      </c>
      <c r="K19" s="40" t="n">
        <v>1.5</v>
      </c>
      <c r="L19" s="40" t="n">
        <v>0</v>
      </c>
      <c r="M19" s="40" t="n">
        <v>0</v>
      </c>
      <c r="N19" s="40" t="n">
        <v>1.5</v>
      </c>
      <c r="O19" s="40" t="n">
        <v>0</v>
      </c>
      <c r="P19" s="30" t="n">
        <v>1</v>
      </c>
      <c r="Q19" s="49"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3623</v>
      </c>
      <c r="E20" s="33" t="n">
        <v>1331</v>
      </c>
      <c r="F20" s="30" t="n">
        <v>29</v>
      </c>
      <c r="G20" s="35" t="n">
        <v>0</v>
      </c>
      <c r="H20" s="30" t="n">
        <v>29</v>
      </c>
      <c r="I20" s="35" t="n">
        <v>0</v>
      </c>
      <c r="J20" s="30" t="n">
        <v>24</v>
      </c>
      <c r="K20" s="39" t="n">
        <v>106606.726</v>
      </c>
      <c r="L20" s="40" t="n">
        <v>682.4</v>
      </c>
      <c r="M20" s="39" t="n">
        <v>6500</v>
      </c>
      <c r="N20" s="39" t="n">
        <v>100789.126</v>
      </c>
      <c r="O20" s="40" t="n">
        <v>3671.506</v>
      </c>
      <c r="P20" s="33" t="n">
        <v>946</v>
      </c>
      <c r="Q20" s="48" t="n">
        <v>97117.62</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0" t="n">
        <v>974</v>
      </c>
      <c r="F21" s="30" t="n">
        <v>277</v>
      </c>
      <c r="G21" s="35" t="n">
        <v>0</v>
      </c>
      <c r="H21" s="30" t="n">
        <v>277</v>
      </c>
      <c r="I21" s="35" t="n">
        <v>0</v>
      </c>
      <c r="J21" s="30" t="n">
        <v>337</v>
      </c>
      <c r="K21" s="39" t="n">
        <v>24499.039</v>
      </c>
      <c r="L21" s="39" t="n">
        <v>428</v>
      </c>
      <c r="M21" s="40" t="n">
        <v>0</v>
      </c>
      <c r="N21" s="39" t="n">
        <v>24927.039</v>
      </c>
      <c r="O21" s="40" t="n">
        <v>438.752</v>
      </c>
      <c r="P21" s="33" t="n">
        <v>12561</v>
      </c>
      <c r="Q21" s="48" t="n">
        <v>24488.287</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1183</v>
      </c>
      <c r="F22" s="30" t="n">
        <v>158</v>
      </c>
      <c r="G22" s="35" t="n">
        <v>0</v>
      </c>
      <c r="H22" s="30" t="n">
        <v>158</v>
      </c>
      <c r="I22" s="35" t="n">
        <v>0</v>
      </c>
      <c r="J22" s="30" t="n">
        <v>223</v>
      </c>
      <c r="K22" s="39" t="n">
        <v>7362.955</v>
      </c>
      <c r="L22" s="40" t="n">
        <v>440.7</v>
      </c>
      <c r="M22" s="40" t="n">
        <v>7.8</v>
      </c>
      <c r="N22" s="39" t="n">
        <v>7795.855</v>
      </c>
      <c r="O22" s="40" t="n">
        <v>649.03</v>
      </c>
      <c r="P22" s="33" t="n">
        <v>2650</v>
      </c>
      <c r="Q22" s="48" t="n">
        <v>7146.825</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516</v>
      </c>
      <c r="E23" s="33" t="n">
        <v>66</v>
      </c>
      <c r="F23" s="30" t="n">
        <v>0</v>
      </c>
      <c r="G23" s="35" t="n">
        <v>0</v>
      </c>
      <c r="H23" s="30" t="n">
        <v>0</v>
      </c>
      <c r="I23" s="35" t="n">
        <v>0</v>
      </c>
      <c r="J23" s="30" t="n">
        <v>0</v>
      </c>
      <c r="K23" s="40" t="n">
        <v>2916.765</v>
      </c>
      <c r="L23" s="40" t="n">
        <v>0</v>
      </c>
      <c r="M23" s="40" t="n">
        <v>0</v>
      </c>
      <c r="N23" s="40" t="n">
        <v>2916.765</v>
      </c>
      <c r="O23" s="40" t="n">
        <v>0</v>
      </c>
      <c r="P23" s="30" t="n">
        <v>46</v>
      </c>
      <c r="Q23" s="49" t="n">
        <v>2916.765</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417</v>
      </c>
      <c r="E24" s="33" t="n">
        <v>142</v>
      </c>
      <c r="F24" s="30" t="n">
        <v>6</v>
      </c>
      <c r="G24" s="35" t="n">
        <v>0</v>
      </c>
      <c r="H24" s="30" t="n">
        <v>6</v>
      </c>
      <c r="I24" s="35" t="n">
        <v>0</v>
      </c>
      <c r="J24" s="30" t="n">
        <v>0</v>
      </c>
      <c r="K24" s="40" t="n">
        <v>204.022</v>
      </c>
      <c r="L24" s="40" t="n">
        <v>180</v>
      </c>
      <c r="M24" s="40" t="n">
        <v>20</v>
      </c>
      <c r="N24" s="40" t="n">
        <v>364.022</v>
      </c>
      <c r="O24" s="40" t="n">
        <v>0</v>
      </c>
      <c r="P24" s="30" t="n">
        <v>11</v>
      </c>
      <c r="Q24" s="49" t="n">
        <v>364.022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2634</v>
      </c>
      <c r="E25" s="33" t="n">
        <v>51</v>
      </c>
      <c r="F25" s="30" t="n">
        <v>1</v>
      </c>
      <c r="G25" s="35" t="n">
        <v>0</v>
      </c>
      <c r="H25" s="30" t="n">
        <v>1</v>
      </c>
      <c r="I25" s="35" t="n">
        <v>0</v>
      </c>
      <c r="J25" s="30" t="n">
        <v>1</v>
      </c>
      <c r="K25" s="40" t="n">
        <v>0</v>
      </c>
      <c r="L25" s="40" t="n">
        <v>20</v>
      </c>
      <c r="M25" s="40" t="n">
        <v>0</v>
      </c>
      <c r="N25" s="40" t="n">
        <v>20</v>
      </c>
      <c r="O25" s="40" t="n">
        <v>20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227</v>
      </c>
      <c r="E26" s="30" t="n">
        <v>18</v>
      </c>
      <c r="F26" s="30" t="n">
        <v>1</v>
      </c>
      <c r="G26" s="35" t="n">
        <v>0</v>
      </c>
      <c r="H26" s="30" t="n">
        <v>1</v>
      </c>
      <c r="I26" s="35" t="n">
        <v>0</v>
      </c>
      <c r="J26" s="30" t="n">
        <v>0</v>
      </c>
      <c r="K26" s="40" t="n">
        <v>300</v>
      </c>
      <c r="L26" s="40" t="n">
        <v>600</v>
      </c>
      <c r="M26" s="40" t="n">
        <v>0</v>
      </c>
      <c r="N26" s="40" t="n">
        <v>900</v>
      </c>
      <c r="O26" s="40" t="n">
        <v>0</v>
      </c>
      <c r="P26" s="30" t="n">
        <v>2</v>
      </c>
      <c r="Q26" s="49" t="n">
        <v>900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396</v>
      </c>
      <c r="E27" s="33" t="n">
        <v>28</v>
      </c>
      <c r="F27" s="30" t="n">
        <v>0</v>
      </c>
      <c r="G27" s="35" t="n">
        <v>0</v>
      </c>
      <c r="H27" s="30" t="n">
        <v>0</v>
      </c>
      <c r="I27" s="35" t="n">
        <v>0</v>
      </c>
      <c r="J27" s="30" t="n">
        <v>0</v>
      </c>
      <c r="K27" s="40" t="n">
        <v>8075.169</v>
      </c>
      <c r="L27" s="40" t="n">
        <v>0</v>
      </c>
      <c r="M27" s="40" t="n">
        <v>0</v>
      </c>
      <c r="N27" s="40" t="n">
        <v>8075.169</v>
      </c>
      <c r="O27" s="40" t="n">
        <v>0</v>
      </c>
      <c r="P27" s="33" t="n">
        <v>24</v>
      </c>
      <c r="Q27" s="49" t="n">
        <v>8075.169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78</v>
      </c>
      <c r="F28" s="30" t="n">
        <v>25</v>
      </c>
      <c r="G28" s="35" t="n">
        <v>0</v>
      </c>
      <c r="H28" s="30" t="n">
        <v>25</v>
      </c>
      <c r="I28" s="35" t="n">
        <v>0</v>
      </c>
      <c r="J28" s="30" t="n">
        <v>24</v>
      </c>
      <c r="K28" s="40" t="n">
        <v>2449.177</v>
      </c>
      <c r="L28" s="40" t="n">
        <v>75</v>
      </c>
      <c r="M28" s="40" t="n">
        <v>1.2</v>
      </c>
      <c r="N28" s="40" t="n">
        <v>2522.977</v>
      </c>
      <c r="O28" s="40" t="n">
        <v>57</v>
      </c>
      <c r="P28" s="33" t="n">
        <v>536</v>
      </c>
      <c r="Q28" s="49" t="n">
        <v>2465.977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8:C28"/>
    <mergeCell ref="B15:B18"/>
    <mergeCell ref="A27:C27"/>
    <mergeCell ref="A15:A18"/>
    <mergeCell ref="A26:C26"/>
    <mergeCell ref="A25:C25"/>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s>
  <dataValidations count="64">
    <dataValidation type="decimal" errorStyle="warning" operator="equal" allowBlank="0" showInputMessage="1" showErrorMessage="1" errorTitle="" error="{2}" promptTitle="" prompt="" sqref="A3:A3">
      <formula1>"='臺中市$0_2_0$010000066000'"</formula1>
      <formula2>k-SmartTag-black</formula2>
    </dataValidation>
    <dataValidation type="decimal" errorStyle="warning" operator="equal" allowBlank="0" showInputMessage="1" showErrorMessage="1" errorTitle="" error="{2}" promptTitle="" prompt="" sqref="A4:A4">
      <formula1>"='中華民國114年8月$0_3_0$2025'/8"</formula1>
      <formula2>k-SmartTag-date</formula2>
    </dataValidation>
    <dataValidation type="decimal" errorStyle="warning" operator="equal" allowBlank="0" showInputMessage="1" showErrorMessage="1" errorTitle="" error="{2}" promptTitle="" prompt="" sqref="C10:C10">
      <formula1>"='事業廢水_畜牧業_一_除外_$0_9_2$160480000101'"</formula1>
      <formula2>k-SmartTag-muti1</formula2>
    </dataValidation>
    <dataValidation type="decimal" errorStyle="warning" operator="equal" allowBlank="0" showInputMessage="1" showErrorMessage="1" errorTitle="" error="{2}" promptTitle="" prompt="" sqref="C11:C11">
      <formula1>"='畜牧業_一_廢水$0_10_2$160480000102'"</formula1>
      <formula2>k-SmartTag-muti1</formula2>
    </dataValidation>
    <dataValidation type="decimal" errorStyle="warning" operator="equal" allowBlank="0" showInputMessage="1" showErrorMessage="1" errorTitle="" error="{2}" promptTitle="" prompt="" sqref="C12:C12">
      <formula1>"='工業區專用污水下水道系統$0_11_2$160480000103'"</formula1>
      <formula2>k-SmartTag-muti1</formula2>
    </dataValidation>
    <dataValidation type="decimal" errorStyle="warning" operator="equal" allowBlank="0" showInputMessage="1" showErrorMessage="1" errorTitle="" error="{2}" promptTitle="" prompt="" sqref="C13:C13">
      <formula1>"='公共及社區下水道系統$0_12_2$160480000104'"</formula1>
      <formula2>k-SmartTag-muti1</formula2>
    </dataValidation>
    <dataValidation type="decimal" errorStyle="warning" operator="equal" allowBlank="0" showInputMessage="1" showErrorMessage="1" errorTitle="" error="{2}" promptTitle="" prompt="" sqref="C14:C14">
      <formula1>"='水污染_其他$0_13_2$160480000105'"</formula1>
      <formula2>k-SmartTag-muti1</formula2>
    </dataValidation>
    <dataValidation type="decimal" errorStyle="warning" operator="equal" allowBlank="0" showInputMessage="1" showErrorMessage="1" errorTitle="" error="{2}" promptTitle="" prompt="" sqref="C15:C15">
      <formula1>"='一般廢棄物$0_14_2$160480000201'"</formula1>
      <formula2>k-SmartTag-muti1</formula2>
    </dataValidation>
    <dataValidation type="decimal" errorStyle="warning" operator="equal" allowBlank="0" showInputMessage="1" showErrorMessage="1" errorTitle="" error="{2}" promptTitle="" prompt="" sqref="C16:C16">
      <formula1>"='事業廢棄物$0_15_2$160480000202'"</formula1>
      <formula2>k-SmartTag-muti1</formula2>
    </dataValidation>
    <dataValidation type="decimal" errorStyle="warning" operator="equal" allowBlank="0" showInputMessage="1" showErrorMessage="1" errorTitle="" error="{2}" promptTitle="" prompt="" sqref="C17:C17">
      <formula1>"='廢棄物清除處理機構$0_16_2$160480000203'"</formula1>
      <formula2>k-SmartTag-muti1</formula2>
    </dataValidation>
    <dataValidation type="decimal" errorStyle="warning" operator="equal" allowBlank="0" showInputMessage="1" showErrorMessage="1" errorTitle="" error="{2}" promptTitle="" prompt="" sqref="C18:C18">
      <formula1>"='回收資源及其他$0_17_2$160480000204'"</formula1>
      <formula2>k-SmartTag-muti1</formula2>
    </dataValidation>
    <dataValidation type="decimal" errorStyle="warning" operator="equal" allowBlank="0" showInputMessage="1" showErrorMessage="1" errorTitle="" error="{2}" promptTitle="" prompt="" sqref="C19:C19">
      <formula1>"='營建工程$0_18_2$160480000301'"</formula1>
      <formula2>k-SmartTag-muti1</formula2>
    </dataValidation>
    <dataValidation type="decimal" errorStyle="warning" operator="equal" allowBlank="0" showInputMessage="1" showErrorMessage="1" errorTitle="" error="{2}" promptTitle="" prompt="" sqref="C20:C20">
      <formula1>"='其他固定污染源$0_19_2$160480000302'"</formula1>
      <formula2>k-SmartTag-muti1</formula2>
    </dataValidation>
    <dataValidation type="decimal" errorStyle="warning" operator="equal" allowBlank="0" showInputMessage="1" showErrorMessage="1" errorTitle="" error="{2}" promptTitle="" prompt="" sqref="C21:C21">
      <formula1>"='移動污染源$0_20_2$160480000303'"</formula1>
      <formula2>k-SmartTag-muti1</formula2>
    </dataValidation>
    <dataValidation type="decimal" errorStyle="warning" operator="equal" allowBlank="0" showInputMessage="1" showErrorMessage="1" errorTitle="" error="{2}" promptTitle="" prompt="" sqref="C22:C22">
      <formula1>"='噪音$0_21_2$1604800004'"</formula1>
      <formula2>k-SmartTag-muti1</formula2>
    </dataValidation>
    <dataValidation type="decimal" errorStyle="warning" operator="equal" allowBlank="0" showInputMessage="1" showErrorMessage="1" errorTitle="" error="{2}" promptTitle="" prompt="" sqref="C23:C23">
      <formula1>"='毒性及關注化學物質$0_22_2$1604800005'"</formula1>
      <formula2>k-SmartTag-muti1</formula2>
    </dataValidation>
    <dataValidation type="decimal" errorStyle="warning" operator="equal" allowBlank="0" showInputMessage="1" showErrorMessage="1" errorTitle="" error="{2}" promptTitle="" prompt="" sqref="C24:C24">
      <formula1>"='環境用藥$0_23_2$1604800006'"</formula1>
      <formula2>k-SmartTag-muti1</formula2>
    </dataValidation>
    <dataValidation type="decimal" errorStyle="warning" operator="equal" allowBlank="0" showInputMessage="1" showErrorMessage="1" errorTitle="" error="{2}" promptTitle="" prompt="" sqref="C25:C25">
      <formula1>"='飲用水$0_24_2$1604800007'"</formula1>
      <formula2>k-SmartTag-muti1</formula2>
    </dataValidation>
    <dataValidation type="decimal" errorStyle="warning" operator="equal" allowBlank="0" showInputMessage="1" showErrorMessage="1" errorTitle="" error="{2}" promptTitle="" prompt="" sqref="C26:C26">
      <formula1>"='環境影響評估$0_25_2$1604800008'"</formula1>
      <formula2>k-SmartTag-muti1</formula2>
    </dataValidation>
    <dataValidation type="decimal" errorStyle="warning" operator="equal" allowBlank="0" showInputMessage="1" showErrorMessage="1" errorTitle="" error="{2}" promptTitle="" prompt="" sqref="C27:C27">
      <formula1>"='土壤及地下水污染$0_26_2$1604800009'"</formula1>
      <formula2>k-SmartTag-muti1</formula2>
    </dataValidation>
    <dataValidation type="decimal" errorStyle="warning" operator="equal" allowBlank="0" showInputMessage="1" showErrorMessage="1" errorTitle="" error="{2}" promptTitle="" prompt="" sqref="C28:C28">
      <formula1>"='污染類別_其他$0_27_2$1604800011'"</formula1>
      <formula2>k-SmartTag-muti1</formula2>
    </dataValidation>
    <dataValidation type="decimal" errorStyle="warning" operator="equal" allowBlank="0" showInputMessage="1" showErrorMessage="1" errorTitle="" error="{2}" promptTitle="" prompt="" sqref="D5:D5">
      <formula1>"='污染源稽查_查核_處分概況_月底列管家數依污染類別分$0_4_3$1129203a001'"</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E5:E5">
      <formula1>"='污染源稽查_查核_處分概況_稽查_查核_次數依污染類別分$0_4_4$1129203a002'"</formula1>
      <formula2>k-SmartTag-statCourseNo</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F6:F6">
      <formula1>"='污染源稽查_查核_處分概況_處分次數_本市環保局自行開具之裁處書數依污染類別$0_5_5$1129203a003'"</formula1>
      <formula2>k-SmartTag-statCourseNo</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G6:G6">
      <formula1>"='污染源稽查_查核_處分概況_處分次數_移轉區市公所所開具之告發單數依污染類別$0_5_6$1129203a004'"</formula1>
      <formula2>k-SmartTag-statCourseNo</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H6:H6">
      <formula1>"='污染源稽查_查核_處分概況_罰鍰次數_本市環保局自行罰鍰所開具之裁處書數依污$0_5_7$1129203a005'"</formula1>
      <formula2>k-SmartTag-statCourseNo</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I6:I6">
      <formula1>"='污染源稽查_查核_處分概況_罰鍰次數_移轉區公所罰鍰所開具之告發單數依污染類$0_5_8$1129203a006'"</formula1>
      <formula2>k-SmartTag-statCourseNo</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J5:J5">
      <formula1>"='污染源稽查_查核_處分概況_已收繳罰鍰件數依污染類別分$0_4_9$1129203a007'"</formula1>
      <formula2>k-SmartTag-statCourseNo</formula2>
    </dataValidation>
    <dataValidation type="decimal" errorStyle="warning" operator="equal" allowBlank="0" showInputMessage="1" showErrorMessage="1" errorTitle="" error="{2}" promptTitle="" prompt="" sqref="J6:J6">
      <formula1>"='污染源稽查_查核_處分概況_已收繳罰鍰件數依污染類別分$0_5_9$1129203a007'"</formula1>
      <formula2>k-SmartTag-statCourseNo</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K6:K6">
      <formula1>"='污染源稽查_查核_處分概況_罰鍰收繳概況_至上月底止未繳清罰鍰依污染類別分$0_5_10$1129203a008'"</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L6:L6">
      <formula1>"='污染源稽查_查核_處分概況_罰鍰收繳概況_本月罰鍰總金額依污染類別分$0_5_11$1129203a009'"</formula1>
      <formula2>k-SmartTag-statCourseNo</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M6:M6">
      <formula1>"='污染源稽查_查核_處分概況_罰鍰收繳概況_本月撤銷金額依污染類別分$0_5_12$1129203a010'"</formula1>
      <formula2>k-SmartTag-statCourseNo</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N6:N6">
      <formula1>"='污染源稽查_查核_處分概況_罰鍰收繳概況_本月應收繳金額依污染類別分$0_5_13$1129203a011'"</formula1>
      <formula2>k-SmartTag-statCourseNo</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O6:O6">
      <formula1>"='污染源稽查_查核_處分概況_罰鍰收繳概況_本月實收金額依污染類別分$0_5_14$1129203a012'"</formula1>
      <formula2>k-SmartTag-statCourseNo</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P7:P7">
      <formula1>"='污染源稽查_查核_處分概況_罰鍰收繳概況_至本月底止未繳清罰鍰_件數依污染類$0_6_15$1129203a013'"</formula1>
      <formula2>k-SmartTag-statCourseNo</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Q7:Q7">
      <formula1>"='污染源稽查_查核_處分概況_罰鍰收繳概況_至本月底止未繳清罰鍰_金額依污染類$0_6_16$1129203a014'"</formula1>
      <formula2>k-SmartTag-statCourseNo</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2" sqref="I12:I12"/>
    </sheetView>
  </sheetViews>
  <sheetFormatPr customHeight="false" defaultColWidth="9.28125" defaultRowHeight="15"/>
  <cols>
    <col min="1" max="2" bestFit="false" customWidth="true" width="7.19140625" hidden="false" outlineLevel="0"/>
    <col min="3" max="3" bestFit="false" customWidth="true" width="39.69140625" hidden="false" outlineLevel="0"/>
    <col min="4" max="5" bestFit="false" customWidth="true" width="12.82421875" hidden="false" outlineLevel="0"/>
    <col min="6" max="6" bestFit="false" customWidth="true" width="15.94140625" hidden="false" outlineLevel="0"/>
    <col min="7" max="7" bestFit="false" customWidth="true" width="12.82421875" hidden="false" outlineLevel="0"/>
    <col min="8" max="8" bestFit="false" customWidth="true" width="13.94140625" hidden="false" outlineLevel="0"/>
    <col min="9" max="9" bestFit="false" customWidth="true" width="12.82421875" hidden="false" outlineLevel="0"/>
    <col min="10" max="10" bestFit="false" customWidth="true" width="15.69140625" hidden="false" outlineLevel="0"/>
    <col min="11" max="13" bestFit="false" customWidth="true" width="12.82421875" hidden="false" outlineLevel="0"/>
    <col min="14" max="14" bestFit="false" customWidth="true" width="18.94140625" hidden="false" outlineLevel="0"/>
    <col min="15" max="15" bestFit="false" customWidth="true" width="21.82421875" hidden="false" outlineLevel="0"/>
    <col min="16" max="50" bestFit="false" customWidth="true" width="9.19140625" hidden="false" outlineLevel="0"/>
  </cols>
  <sheetData>
    <row r="1" ht="28.5" customHeight="true">
      <c r="A1" s="1" t="s">
        <v>0</v>
      </c>
      <c r="B1" s="1"/>
      <c r="C1" s="19"/>
      <c r="D1" s="31"/>
      <c r="E1" s="31"/>
      <c r="F1" s="31"/>
      <c r="G1" s="31"/>
      <c r="H1" s="57"/>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9.25" customHeight="true">
      <c r="A4" s="3" t="s">
        <v>3</v>
      </c>
      <c r="B4" s="3"/>
      <c r="C4" s="3"/>
      <c r="D4" s="3"/>
      <c r="E4" s="3"/>
      <c r="F4" s="3"/>
      <c r="G4" s="3"/>
      <c r="H4" s="3"/>
      <c r="I4" s="3"/>
      <c r="J4" s="3"/>
      <c r="K4" s="3"/>
      <c r="L4" s="3"/>
      <c r="M4" s="3"/>
      <c r="N4" s="60" t="s">
        <v>55</v>
      </c>
      <c r="O4" s="60"/>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68</v>
      </c>
      <c r="E5" s="29" t="s">
        <v>70</v>
      </c>
      <c r="F5" s="29"/>
      <c r="G5" s="29" t="s">
        <v>71</v>
      </c>
      <c r="H5" s="29"/>
      <c r="I5" s="29" t="s">
        <v>73</v>
      </c>
      <c r="J5" s="29"/>
      <c r="K5" s="1" t="s">
        <v>77</v>
      </c>
      <c r="L5" s="1"/>
      <c r="M5" s="1"/>
      <c r="N5" s="1"/>
      <c r="O5" s="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61"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72</v>
      </c>
      <c r="I7" s="1" t="s">
        <v>57</v>
      </c>
      <c r="J7" s="29" t="s">
        <v>76</v>
      </c>
      <c r="K7" s="29"/>
      <c r="L7" s="29"/>
      <c r="M7" s="29"/>
      <c r="N7" s="29"/>
      <c r="O7" s="6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53" t="n">
        <v>0</v>
      </c>
      <c r="E8" s="54" t="n">
        <v>915</v>
      </c>
      <c r="F8" s="55" t="n">
        <v>4451.036</v>
      </c>
      <c r="G8" s="56" t="n">
        <v>307</v>
      </c>
      <c r="H8" s="58" t="n">
        <v>813.875</v>
      </c>
      <c r="I8" s="56" t="n">
        <v>742</v>
      </c>
      <c r="J8" s="58" t="n">
        <v>2211.903</v>
      </c>
      <c r="K8" s="56" t="n">
        <v>129</v>
      </c>
      <c r="L8" s="56" t="n">
        <v>48</v>
      </c>
      <c r="M8" s="56" t="n">
        <v>44</v>
      </c>
      <c r="N8" s="53" t="n">
        <v>0</v>
      </c>
      <c r="O8" s="62" t="n">
        <v>20</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53" t="n">
        <v>0</v>
      </c>
      <c r="E9" s="54" t="n">
        <v>4</v>
      </c>
      <c r="F9" s="55" t="n">
        <v>137</v>
      </c>
      <c r="G9" s="54" t="n">
        <v>0</v>
      </c>
      <c r="H9" s="58" t="n">
        <v>22.5</v>
      </c>
      <c r="I9" s="56" t="n">
        <v>1</v>
      </c>
      <c r="J9" s="58" t="n">
        <v>11</v>
      </c>
      <c r="K9" s="56" t="n">
        <v>4.85</v>
      </c>
      <c r="L9" s="56" t="n">
        <v>4</v>
      </c>
      <c r="M9" s="56" t="n">
        <v>0.58</v>
      </c>
      <c r="N9" s="53" t="n">
        <v>0</v>
      </c>
      <c r="O9" s="63" t="n">
        <v>0.04</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53" t="n">
        <v>0</v>
      </c>
      <c r="E10" s="54" t="n">
        <v>0</v>
      </c>
      <c r="F10" s="55" t="n">
        <v>0</v>
      </c>
      <c r="G10" s="54" t="n">
        <v>0</v>
      </c>
      <c r="H10" s="55" t="n">
        <v>5.03</v>
      </c>
      <c r="I10" s="54" t="n">
        <v>0</v>
      </c>
      <c r="J10" s="55" t="n">
        <v>0</v>
      </c>
      <c r="K10" s="56" t="n">
        <v>0.69</v>
      </c>
      <c r="L10" s="56" t="n">
        <v>0.06</v>
      </c>
      <c r="M10" s="56" t="n">
        <v>0.04</v>
      </c>
      <c r="N10" s="53" t="n">
        <v>0</v>
      </c>
      <c r="O10" s="63"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53" t="n">
        <v>0</v>
      </c>
      <c r="E11" s="54" t="n">
        <v>0</v>
      </c>
      <c r="F11" s="55" t="n">
        <v>0</v>
      </c>
      <c r="G11" s="54" t="n">
        <v>0</v>
      </c>
      <c r="H11" s="55" t="n">
        <v>0</v>
      </c>
      <c r="I11" s="54" t="n">
        <v>0</v>
      </c>
      <c r="J11" s="55" t="n">
        <v>0</v>
      </c>
      <c r="K11" s="56" t="n">
        <v>0.39</v>
      </c>
      <c r="L11" s="56" t="n">
        <v>0.22</v>
      </c>
      <c r="M11" s="54" t="n">
        <v>0</v>
      </c>
      <c r="N11" s="53" t="n">
        <v>0</v>
      </c>
      <c r="O11" s="63"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53" t="n">
        <v>0</v>
      </c>
      <c r="E12" s="54" t="n">
        <v>0</v>
      </c>
      <c r="F12" s="55" t="n">
        <v>0</v>
      </c>
      <c r="G12" s="54" t="n">
        <v>0</v>
      </c>
      <c r="H12" s="55" t="n">
        <v>3</v>
      </c>
      <c r="I12" s="54" t="n">
        <v>0</v>
      </c>
      <c r="J12" s="55" t="n">
        <v>0</v>
      </c>
      <c r="K12" s="56" t="n">
        <v>1.22</v>
      </c>
      <c r="L12" s="56" t="n">
        <v>0.76</v>
      </c>
      <c r="M12" s="54" t="n">
        <v>0.02</v>
      </c>
      <c r="N12" s="53" t="n">
        <v>0</v>
      </c>
      <c r="O12" s="63" t="n">
        <v>0.03</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53" t="n">
        <v>0</v>
      </c>
      <c r="E13" s="54" t="n">
        <v>1</v>
      </c>
      <c r="F13" s="55" t="n">
        <v>36</v>
      </c>
      <c r="G13" s="54" t="n">
        <v>0</v>
      </c>
      <c r="H13" s="55" t="n">
        <v>0</v>
      </c>
      <c r="I13" s="54" t="n">
        <v>0</v>
      </c>
      <c r="J13" s="55" t="n">
        <v>0</v>
      </c>
      <c r="K13" s="56" t="n">
        <v>0.82</v>
      </c>
      <c r="L13" s="56" t="n">
        <v>0.87</v>
      </c>
      <c r="M13" s="56" t="n">
        <v>0.87</v>
      </c>
      <c r="N13" s="53" t="n">
        <v>0</v>
      </c>
      <c r="O13" s="63" t="n">
        <v>0.01</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53" t="n">
        <v>0</v>
      </c>
      <c r="E14" s="54" t="n">
        <v>512</v>
      </c>
      <c r="F14" s="55" t="n">
        <v>864.499</v>
      </c>
      <c r="G14" s="56" t="n">
        <v>84</v>
      </c>
      <c r="H14" s="55" t="n">
        <v>118.441</v>
      </c>
      <c r="I14" s="56" t="n">
        <v>353</v>
      </c>
      <c r="J14" s="58" t="n">
        <v>632.413</v>
      </c>
      <c r="K14" s="56" t="n">
        <v>56.52</v>
      </c>
      <c r="L14" s="56" t="n">
        <v>8.26</v>
      </c>
      <c r="M14" s="56" t="n">
        <v>17.3</v>
      </c>
      <c r="N14" s="53" t="n">
        <v>0</v>
      </c>
      <c r="O14" s="62" t="n">
        <v>5.82</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53" t="n">
        <v>0</v>
      </c>
      <c r="E15" s="54" t="n">
        <v>15</v>
      </c>
      <c r="F15" s="55" t="n">
        <v>981.697</v>
      </c>
      <c r="G15" s="54" t="n">
        <v>1</v>
      </c>
      <c r="H15" s="55" t="n">
        <v>121.994</v>
      </c>
      <c r="I15" s="56" t="n">
        <v>5</v>
      </c>
      <c r="J15" s="58" t="n">
        <v>924</v>
      </c>
      <c r="K15" s="56" t="n">
        <v>6.99</v>
      </c>
      <c r="L15" s="56" t="n">
        <v>0.9</v>
      </c>
      <c r="M15" s="54" t="n">
        <v>0.27</v>
      </c>
      <c r="N15" s="53" t="n">
        <v>0</v>
      </c>
      <c r="O15" s="62" t="n">
        <v>2.65</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53" t="n">
        <v>0</v>
      </c>
      <c r="E16" s="54" t="n">
        <v>4</v>
      </c>
      <c r="F16" s="55" t="n">
        <v>102</v>
      </c>
      <c r="G16" s="54" t="n">
        <v>0</v>
      </c>
      <c r="H16" s="55" t="n">
        <v>0</v>
      </c>
      <c r="I16" s="54" t="n">
        <v>0</v>
      </c>
      <c r="J16" s="55" t="n">
        <v>0</v>
      </c>
      <c r="K16" s="56" t="n">
        <v>2.24</v>
      </c>
      <c r="L16" s="56" t="n">
        <v>0.78</v>
      </c>
      <c r="M16" s="54" t="n">
        <v>0.01</v>
      </c>
      <c r="N16" s="53" t="n">
        <v>0</v>
      </c>
      <c r="O16" s="62" t="n">
        <v>1.35</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53" t="n">
        <v>0</v>
      </c>
      <c r="E17" s="54" t="n">
        <v>0</v>
      </c>
      <c r="F17" s="55" t="n">
        <v>0</v>
      </c>
      <c r="G17" s="54" t="n">
        <v>0</v>
      </c>
      <c r="H17" s="55" t="n">
        <v>0</v>
      </c>
      <c r="I17" s="54" t="n">
        <v>0</v>
      </c>
      <c r="J17" s="55" t="n">
        <v>0</v>
      </c>
      <c r="K17" s="54" t="n">
        <v>1</v>
      </c>
      <c r="L17" s="54" t="n">
        <v>1</v>
      </c>
      <c r="M17" s="54" t="n">
        <v>0</v>
      </c>
      <c r="N17" s="53" t="n">
        <v>0</v>
      </c>
      <c r="O17" s="63"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53" t="n">
        <v>0</v>
      </c>
      <c r="E18" s="54" t="n">
        <v>0</v>
      </c>
      <c r="F18" s="55" t="n">
        <v>0</v>
      </c>
      <c r="G18" s="54" t="n">
        <v>0</v>
      </c>
      <c r="H18" s="55" t="n">
        <v>0</v>
      </c>
      <c r="I18" s="54" t="n">
        <v>0</v>
      </c>
      <c r="J18" s="55" t="n">
        <v>0</v>
      </c>
      <c r="K18" s="54" t="n">
        <v>1</v>
      </c>
      <c r="L18" s="54" t="n">
        <v>0</v>
      </c>
      <c r="M18" s="54" t="n">
        <v>0</v>
      </c>
      <c r="N18" s="53" t="n">
        <v>0</v>
      </c>
      <c r="O18" s="63"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53" t="n">
        <v>0</v>
      </c>
      <c r="E19" s="54" t="n">
        <v>6</v>
      </c>
      <c r="F19" s="55" t="n">
        <v>1315.34</v>
      </c>
      <c r="G19" s="56" t="n">
        <v>3</v>
      </c>
      <c r="H19" s="55" t="n">
        <v>182.428</v>
      </c>
      <c r="I19" s="54" t="n">
        <v>5</v>
      </c>
      <c r="J19" s="55" t="n">
        <v>22.1</v>
      </c>
      <c r="K19" s="56" t="n">
        <v>19.69</v>
      </c>
      <c r="L19" s="56" t="n">
        <v>13.92</v>
      </c>
      <c r="M19" s="56" t="n">
        <v>12.36</v>
      </c>
      <c r="N19" s="53" t="n">
        <v>0</v>
      </c>
      <c r="O19" s="63" t="n">
        <v>4.76</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53" t="n">
        <v>0</v>
      </c>
      <c r="E20" s="54" t="n">
        <v>180</v>
      </c>
      <c r="F20" s="55" t="n">
        <v>263.5</v>
      </c>
      <c r="G20" s="56" t="n">
        <v>125</v>
      </c>
      <c r="H20" s="55" t="n">
        <v>143.752</v>
      </c>
      <c r="I20" s="56" t="n">
        <v>267</v>
      </c>
      <c r="J20" s="58" t="n">
        <v>310.292</v>
      </c>
      <c r="K20" s="56" t="n">
        <v>3.61</v>
      </c>
      <c r="L20" s="56" t="n">
        <v>1.52</v>
      </c>
      <c r="M20" s="54" t="n">
        <v>0</v>
      </c>
      <c r="N20" s="53" t="n">
        <v>0</v>
      </c>
      <c r="O20" s="63"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53" t="n">
        <v>0</v>
      </c>
      <c r="E21" s="54" t="n">
        <v>135</v>
      </c>
      <c r="F21" s="55" t="n">
        <v>424.8</v>
      </c>
      <c r="G21" s="56" t="n">
        <v>87</v>
      </c>
      <c r="H21" s="58" t="n">
        <v>201.13</v>
      </c>
      <c r="I21" s="56" t="n">
        <v>102</v>
      </c>
      <c r="J21" s="58" t="n">
        <v>267.003</v>
      </c>
      <c r="K21" s="54" t="n">
        <v>12.1</v>
      </c>
      <c r="L21" s="56" t="n">
        <v>10.02</v>
      </c>
      <c r="M21" s="56" t="n">
        <v>11.11</v>
      </c>
      <c r="N21" s="53" t="n">
        <v>0</v>
      </c>
      <c r="O21" s="62" t="n">
        <v>4</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53" t="n">
        <v>0</v>
      </c>
      <c r="E22" s="54" t="n">
        <v>0</v>
      </c>
      <c r="F22" s="55" t="n">
        <v>0</v>
      </c>
      <c r="G22" s="54" t="n">
        <v>0</v>
      </c>
      <c r="H22" s="55" t="n">
        <v>0</v>
      </c>
      <c r="I22" s="54" t="n">
        <v>0</v>
      </c>
      <c r="J22" s="55" t="n">
        <v>0</v>
      </c>
      <c r="K22" s="56" t="n">
        <v>3</v>
      </c>
      <c r="L22" s="54" t="n">
        <v>1</v>
      </c>
      <c r="M22" s="54" t="n">
        <v>0</v>
      </c>
      <c r="N22" s="53" t="n">
        <v>0</v>
      </c>
      <c r="O22" s="63"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53" t="n">
        <v>0</v>
      </c>
      <c r="E23" s="54" t="n">
        <v>0</v>
      </c>
      <c r="F23" s="55" t="n">
        <v>0</v>
      </c>
      <c r="G23" s="54" t="n">
        <v>0</v>
      </c>
      <c r="H23" s="55" t="n">
        <v>0</v>
      </c>
      <c r="I23" s="54" t="n">
        <v>0</v>
      </c>
      <c r="J23" s="55" t="n">
        <v>0</v>
      </c>
      <c r="K23" s="54" t="n">
        <v>1</v>
      </c>
      <c r="L23" s="54" t="n">
        <v>0</v>
      </c>
      <c r="M23" s="54" t="n">
        <v>0</v>
      </c>
      <c r="N23" s="53" t="n">
        <v>0</v>
      </c>
      <c r="O23" s="63"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53" t="n">
        <v>0</v>
      </c>
      <c r="E24" s="54" t="n">
        <v>0</v>
      </c>
      <c r="F24" s="55" t="n">
        <v>0</v>
      </c>
      <c r="G24" s="54" t="n">
        <v>0</v>
      </c>
      <c r="H24" s="55" t="n">
        <v>0</v>
      </c>
      <c r="I24" s="54" t="n">
        <v>0</v>
      </c>
      <c r="J24" s="55" t="n">
        <v>0</v>
      </c>
      <c r="K24" s="54" t="n">
        <v>0</v>
      </c>
      <c r="L24" s="56" t="n">
        <v>1</v>
      </c>
      <c r="M24" s="54" t="n">
        <v>0</v>
      </c>
      <c r="N24" s="53" t="n">
        <v>0</v>
      </c>
      <c r="O24" s="63"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53" t="n">
        <v>0</v>
      </c>
      <c r="E25" s="54" t="n">
        <v>0</v>
      </c>
      <c r="F25" s="55" t="n">
        <v>0</v>
      </c>
      <c r="G25" s="54" t="n">
        <v>0</v>
      </c>
      <c r="H25" s="55" t="n">
        <v>0</v>
      </c>
      <c r="I25" s="54" t="n">
        <v>0</v>
      </c>
      <c r="J25" s="55" t="n">
        <v>0</v>
      </c>
      <c r="K25" s="54" t="n">
        <v>2.6</v>
      </c>
      <c r="L25" s="54" t="n">
        <v>0</v>
      </c>
      <c r="M25" s="54" t="n">
        <v>0</v>
      </c>
      <c r="N25" s="53" t="n">
        <v>0</v>
      </c>
      <c r="O25" s="63"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53" t="n">
        <v>0</v>
      </c>
      <c r="E26" s="54" t="n">
        <v>0</v>
      </c>
      <c r="F26" s="55" t="n">
        <v>0</v>
      </c>
      <c r="G26" s="54" t="n">
        <v>0</v>
      </c>
      <c r="H26" s="55" t="n">
        <v>0</v>
      </c>
      <c r="I26" s="54" t="n">
        <v>0</v>
      </c>
      <c r="J26" s="55" t="n">
        <v>0</v>
      </c>
      <c r="K26" s="56" t="n">
        <v>2</v>
      </c>
      <c r="L26" s="54" t="n">
        <v>3</v>
      </c>
      <c r="M26" s="54" t="n">
        <v>0</v>
      </c>
      <c r="N26" s="53" t="n">
        <v>0</v>
      </c>
      <c r="O26" s="63"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53" t="n">
        <v>0</v>
      </c>
      <c r="E27" s="54" t="n">
        <v>58</v>
      </c>
      <c r="F27" s="55" t="n">
        <v>326.2</v>
      </c>
      <c r="G27" s="54" t="n">
        <v>7</v>
      </c>
      <c r="H27" s="55" t="n">
        <v>15.6</v>
      </c>
      <c r="I27" s="56" t="n">
        <v>9</v>
      </c>
      <c r="J27" s="58" t="n">
        <v>45.095</v>
      </c>
      <c r="K27" s="56" t="n">
        <v>9.26</v>
      </c>
      <c r="L27" s="56" t="n">
        <v>0.62</v>
      </c>
      <c r="M27" s="56" t="n">
        <v>1.39</v>
      </c>
      <c r="N27" s="53" t="n">
        <v>0</v>
      </c>
      <c r="O27" s="62" t="n">
        <v>0.32</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81</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64"/>
      <c r="Q30" s="64"/>
      <c r="R30" s="64"/>
      <c r="S30" s="64"/>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64"/>
      <c r="Q31" s="64"/>
      <c r="R31" s="64"/>
      <c r="S31" s="64"/>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9" t="s">
        <v>74</v>
      </c>
      <c r="J35" s="11"/>
      <c r="K35" s="11"/>
      <c r="L35" s="11"/>
      <c r="M35" s="59"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9" t="s">
        <v>75</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 ref="A29:O29"/>
    <mergeCell ref="E5:F6"/>
    <mergeCell ref="A14:B17"/>
    <mergeCell ref="N6:N7"/>
    <mergeCell ref="O6:O7"/>
    <mergeCell ref="A5:C7"/>
    <mergeCell ref="K6:K7"/>
    <mergeCell ref="L6:L7"/>
    <mergeCell ref="M6:M7"/>
    <mergeCell ref="D5:D7"/>
  </mergeCells>
  <dataValidations count="62">
    <dataValidation type="decimal" errorStyle="warning" operator="equal" allowBlank="0" showInputMessage="1" showErrorMessage="1" errorTitle="" error="{2}" promptTitle="" prompt="" sqref="A3:A3">
      <formula1>"='臺中市$1_2_0$010000066000'"</formula1>
      <formula2>k-SmartTag-black</formula2>
    </dataValidation>
    <dataValidation type="decimal" errorStyle="warning" operator="equal" allowBlank="0" showInputMessage="1" showErrorMessage="1" errorTitle="" error="{2}" promptTitle="" prompt="" sqref="A4:A4">
      <formula1>"='中華民國114年8月$1_3_0$2025'/8"</formula1>
      <formula2>k-SmartTag-date</formula2>
    </dataValidation>
    <dataValidation type="decimal" errorStyle="warning" operator="equal" allowBlank="0" showInputMessage="1" showErrorMessage="1" errorTitle="" error="{2}" promptTitle="" prompt="" sqref="C9:C9">
      <formula1>"='事業廢水_畜牧業_一_除外_$1_8_2$160480000101'"</formula1>
      <formula2>k-SmartTag-muti1</formula2>
    </dataValidation>
    <dataValidation type="decimal" errorStyle="warning" operator="equal" allowBlank="0" showInputMessage="1" showErrorMessage="1" errorTitle="" error="{2}" promptTitle="" prompt="" sqref="C10:C10">
      <formula1>"='畜牧業_一_廢水$1_9_2$160480000102'"</formula1>
      <formula2>k-SmartTag-muti1</formula2>
    </dataValidation>
    <dataValidation type="decimal" errorStyle="warning" operator="equal" allowBlank="0" showInputMessage="1" showErrorMessage="1" errorTitle="" error="{2}" promptTitle="" prompt="" sqref="C11:C11">
      <formula1>"='工業區專用污水下水道系統$1_10_2$160480000103'"</formula1>
      <formula2>k-SmartTag-muti1</formula2>
    </dataValidation>
    <dataValidation type="decimal" errorStyle="warning" operator="equal" allowBlank="0" showInputMessage="1" showErrorMessage="1" errorTitle="" error="{2}" promptTitle="" prompt="" sqref="C12:C12">
      <formula1>"='公共及社區下水道系統$1_11_2$160480000104'"</formula1>
      <formula2>k-SmartTag-muti1</formula2>
    </dataValidation>
    <dataValidation type="decimal" errorStyle="warning" operator="equal" allowBlank="0" showInputMessage="1" showErrorMessage="1" errorTitle="" error="{2}" promptTitle="" prompt="" sqref="C13:C13">
      <formula1>"='水污染_其他$1_12_2$160480000105'"</formula1>
      <formula2>k-SmartTag-muti1</formula2>
    </dataValidation>
    <dataValidation type="decimal" errorStyle="warning" operator="equal" allowBlank="0" showInputMessage="1" showErrorMessage="1" errorTitle="" error="{2}" promptTitle="" prompt="" sqref="C14:C14">
      <formula1>"='一般廢棄物$1_13_2$160480000201'"</formula1>
      <formula2>k-SmartTag-muti1</formula2>
    </dataValidation>
    <dataValidation type="decimal" errorStyle="warning" operator="equal" allowBlank="0" showInputMessage="1" showErrorMessage="1" errorTitle="" error="{2}" promptTitle="" prompt="" sqref="C15:C15">
      <formula1>"='事業廢棄物$1_14_2$160480000202'"</formula1>
      <formula2>k-SmartTag-muti1</formula2>
    </dataValidation>
    <dataValidation type="decimal" errorStyle="warning" operator="equal" allowBlank="0" showInputMessage="1" showErrorMessage="1" errorTitle="" error="{2}" promptTitle="" prompt="" sqref="C16:C16">
      <formula1>"='廢棄物清除處理機構$1_15_2$160480000203'"</formula1>
      <formula2>k-SmartTag-muti1</formula2>
    </dataValidation>
    <dataValidation type="decimal" errorStyle="warning" operator="equal" allowBlank="0" showInputMessage="1" showErrorMessage="1" errorTitle="" error="{2}" promptTitle="" prompt="" sqref="C17:C17">
      <formula1>"='回收資源及其他$1_16_2$160480000204'"</formula1>
      <formula2>k-SmartTag-muti1</formula2>
    </dataValidation>
    <dataValidation type="decimal" errorStyle="warning" operator="equal" allowBlank="0" showInputMessage="1" showErrorMessage="1" errorTitle="" error="{2}" promptTitle="" prompt="" sqref="C18:C18">
      <formula1>"='營建工程$1_17_2$160480000301'"</formula1>
      <formula2>k-SmartTag-muti1</formula2>
    </dataValidation>
    <dataValidation type="decimal" errorStyle="warning" operator="equal" allowBlank="0" showInputMessage="1" showErrorMessage="1" errorTitle="" error="{2}" promptTitle="" prompt="" sqref="C19:C19">
      <formula1>"='其他固定污染源$1_18_2$160480000302'"</formula1>
      <formula2>k-SmartTag-muti1</formula2>
    </dataValidation>
    <dataValidation type="decimal" errorStyle="warning" operator="equal" allowBlank="0" showInputMessage="1" showErrorMessage="1" errorTitle="" error="{2}" promptTitle="" prompt="" sqref="C20:C20">
      <formula1>"='移動污染源$1_19_2$160480000303'"</formula1>
      <formula2>k-SmartTag-muti1</formula2>
    </dataValidation>
    <dataValidation type="decimal" errorStyle="warning" operator="equal" allowBlank="0" showInputMessage="1" showErrorMessage="1" errorTitle="" error="{2}" promptTitle="" prompt="" sqref="C21:C21">
      <formula1>"='噪音$1_20_2$1604800004'"</formula1>
      <formula2>k-SmartTag-muti1</formula2>
    </dataValidation>
    <dataValidation type="decimal" errorStyle="warning" operator="equal" allowBlank="0" showInputMessage="1" showErrorMessage="1" errorTitle="" error="{2}" promptTitle="" prompt="" sqref="C22:C22">
      <formula1>"='毒性及關注化學物質$1_21_2$1604800005'"</formula1>
      <formula2>k-SmartTag-muti1</formula2>
    </dataValidation>
    <dataValidation type="decimal" errorStyle="warning" operator="equal" allowBlank="0" showInputMessage="1" showErrorMessage="1" errorTitle="" error="{2}" promptTitle="" prompt="" sqref="C23:C23">
      <formula1>"='環境用藥$1_22_2$1604800006'"</formula1>
      <formula2>k-SmartTag-muti1</formula2>
    </dataValidation>
    <dataValidation type="decimal" errorStyle="warning" operator="equal" allowBlank="0" showInputMessage="1" showErrorMessage="1" errorTitle="" error="{2}" promptTitle="" prompt="" sqref="C24:C24">
      <formula1>"='飲用水$1_23_2$1604800007'"</formula1>
      <formula2>k-SmartTag-muti1</formula2>
    </dataValidation>
    <dataValidation type="decimal" errorStyle="warning" operator="equal" allowBlank="0" showInputMessage="1" showErrorMessage="1" errorTitle="" error="{2}" promptTitle="" prompt="" sqref="C25:C25">
      <formula1>"='環境影響評估$1_24_2$1604800008'"</formula1>
      <formula2>k-SmartTag-muti1</formula2>
    </dataValidation>
    <dataValidation type="decimal" errorStyle="warning" operator="equal" allowBlank="0" showInputMessage="1" showErrorMessage="1" errorTitle="" error="{2}" promptTitle="" prompt="" sqref="C26:C26">
      <formula1>"='土壤及地下水污染$1_25_2$1604800009'"</formula1>
      <formula2>k-SmartTag-muti1</formula2>
    </dataValidation>
    <dataValidation type="decimal" errorStyle="warning" operator="equal" allowBlank="0" showInputMessage="1" showErrorMessage="1" errorTitle="" error="{2}" promptTitle="" prompt="" sqref="C27:C27">
      <formula1>"='污染類別_其他$1_26_2$1604800011'"</formula1>
      <formula2>k-SmartTag-muti1</formula2>
    </dataValidation>
    <dataValidation type="decimal" errorStyle="warning" operator="equal" allowBlank="0" showInputMessage="1" showErrorMessage="1" errorTitle="" error="{2}" promptTitle="" prompt="" sqref="D5:D5">
      <formula1>"='污染源稽查_查核_處分概況_移送檢察機關偵辦件數依污染類別分$1_4_3$1129203a015'"</formula1>
      <formula2>k-SmartTag-statCourseNo</formula2>
    </dataValidation>
    <dataValidation type="decimal" errorStyle="warning" operator="equal" allowBlank="0" showInputMessage="1" showErrorMessage="1" errorTitle="" error="{2}" promptTitle="" prompt="" sqref="D8:D8">
      <formula1>"='檢誤$1_7_3$0000'"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E7:E7">
      <formula1>"='污染源稽查_查核_處分概況_移送行政執行_件數依污染類別分$1_6_4$1129203a016'"</formula1>
      <formula2>k-SmartTag-statCourseNo</formula2>
    </dataValidation>
    <dataValidation type="decimal" errorStyle="warning" operator="equal" allowBlank="0" showInputMessage="1" showErrorMessage="1" errorTitle="" error="{2}" promptTitle="" prompt="" sqref="E8:E8">
      <formula1>"='檢誤$1_7_4$0000'"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F7:F7">
      <formula1>"='污染源稽查_查核_處分概況_移送行政執行_金額依污染類別分$1_6_5$1129203a017'"</formula1>
      <formula2>k-SmartTag-statCourseNo</formula2>
    </dataValidation>
    <dataValidation type="decimal" errorStyle="warning" operator="equal" allowBlank="0" showInputMessage="1" showErrorMessage="1" errorTitle="" error="{2}" promptTitle="" prompt="" sqref="F8:F8">
      <formula1>"='檢誤$1_7_5$0000'"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G7:G7">
      <formula1>"='污染源稽查_查核_處分概況_完成行政執行_件數依污染類別分$1_6_6$1129203a018'"</formula1>
      <formula2>k-SmartTag-statCourseNo</formula2>
    </dataValidation>
    <dataValidation type="decimal" errorStyle="warning" operator="equal" allowBlank="0" showInputMessage="1" showErrorMessage="1" errorTitle="" error="{2}" promptTitle="" prompt="" sqref="G8:G8">
      <formula1>"='檢誤$1_7_6$0000'"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H7:H7">
      <formula1>"='污染源稽查_查核_處分概況_完成行政執行_取得罰鍰金額依污染類別分$1_6_7$1129203a019'"</formula1>
      <formula2>k-SmartTag-statCourseNo</formula2>
    </dataValidation>
    <dataValidation type="decimal" errorStyle="warning" operator="equal" allowBlank="0" showInputMessage="1" showErrorMessage="1" errorTitle="" error="{2}" promptTitle="" prompt="" sqref="H8:H8">
      <formula1>"='檢誤$1_7_7$0000'"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I7:I7">
      <formula1>"='污染源稽查_查核_處分概況_取得債權憑證_件數依污染類別分$1_6_8$1129203a020'"</formula1>
      <formula2>k-SmartTag-statCourseNo</formula2>
    </dataValidation>
    <dataValidation type="decimal" errorStyle="warning" operator="equal" allowBlank="0" showInputMessage="1" showErrorMessage="1" errorTitle="" error="{2}" promptTitle="" prompt="" sqref="I8:I8">
      <formula1>"='檢誤$1_7_8$0000'"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J7:J7">
      <formula1>"='污染源稽查_查核_處分概況_取得債權憑證_金額依污染類別分$1_6_9$1129203a021'"</formula1>
      <formula2>k-SmartTag-statCourseNo</formula2>
    </dataValidation>
    <dataValidation type="decimal" errorStyle="warning" operator="equal" allowBlank="0" showInputMessage="1" showErrorMessage="1" errorTitle="" error="{2}" promptTitle="" prompt="" sqref="J8:J8">
      <formula1>"='檢誤$1_7_9$0000'"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K6:K6">
      <formula1>"='污染源稽查_查核_處分概況_本月污染管制相關人力_編制內人力依污染類別分$1_5_10$1129203a022'"</formula1>
      <formula2>k-SmartTag-statCourseNo</formula2>
    </dataValidation>
    <dataValidation type="decimal" errorStyle="warning" operator="equal" allowBlank="0" showInputMessage="1" showErrorMessage="1" errorTitle="" error="{2}" promptTitle="" prompt="" sqref="K7:K7">
      <formula1>"='污染源稽查_查核_處分概況_本月污染管制相關人力_編制內人力依污染類別分$1_6_10$1129203a022'"</formula1>
      <formula2>k-SmartTag-statCourseNo</formula2>
    </dataValidation>
    <dataValidation type="decimal" errorStyle="warning" operator="equal" allowBlank="0" showInputMessage="1" showErrorMessage="1" errorTitle="" error="{2}" promptTitle="" prompt="" sqref="K8:K8">
      <formula1>"='檢誤$1_7_10$0000'"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L6:L6">
      <formula1>"='污染源稽查_查核_處分概況_本月污染管制相關人力_約聘人力依污染類別分$1_5_11$1129203a023'"</formula1>
      <formula2>k-SmartTag-statCourseNo</formula2>
    </dataValidation>
    <dataValidation type="decimal" errorStyle="warning" operator="equal" allowBlank="0" showInputMessage="1" showErrorMessage="1" errorTitle="" error="{2}" promptTitle="" prompt="" sqref="L7:L7">
      <formula1>"='污染源稽查_查核_處分概況_本月污染管制相關人力_約聘人力依污染類別分$1_6_11$1129203a023'"</formula1>
      <formula2>k-SmartTag-statCourseNo</formula2>
    </dataValidation>
    <dataValidation type="decimal" errorStyle="warning" operator="equal" allowBlank="0" showInputMessage="1" showErrorMessage="1" errorTitle="" error="{2}" promptTitle="" prompt="" sqref="L8:L8">
      <formula1>"='檢誤$1_7_11$0000'"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M6:M6">
      <formula1>"='污染源稽查_查核_處分概況_本月污染管制相關人力_兼辦人力依污染類別分$1_5_12$1129203a024'"</formula1>
      <formula2>k-SmartTag-statCourseNo</formula2>
    </dataValidation>
    <dataValidation type="decimal" errorStyle="warning" operator="equal" allowBlank="0" showInputMessage="1" showErrorMessage="1" errorTitle="" error="{2}" promptTitle="" prompt="" sqref="M7:M7">
      <formula1>"='污染源稽查_查核_處分概況_本月污染管制相關人力_兼辦人力依污染類別分$1_6_12$1129203a024'"</formula1>
      <formula2>k-SmartTag-statCourseNo</formula2>
    </dataValidation>
    <dataValidation type="decimal" errorStyle="warning" operator="equal" allowBlank="0" showInputMessage="1" showErrorMessage="1" errorTitle="" error="{2}" promptTitle="" prompt="" sqref="M8:M8">
      <formula1>"='檢誤$1_7_12$0000'"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N6:N6">
      <formula1>"='污染源稽查_查核_處分概況_本月污染管制相關人力_清潔隊稽查_查核_人力依污$1_5_13$1129203a025'"</formula1>
      <formula2>k-SmartTag-statCourseNo</formula2>
    </dataValidation>
    <dataValidation type="decimal" errorStyle="warning" operator="equal" allowBlank="0" showInputMessage="1" showErrorMessage="1" errorTitle="" error="{2}" promptTitle="" prompt="" sqref="N7:N7">
      <formula1>"='污染源稽查_查核_處分概況_本月污染管制相關人力_清潔隊稽查_查核_人力依污$1_6_13$1129203a025'"</formula1>
      <formula2>k-SmartTag-statCourseNo</formula2>
    </dataValidation>
    <dataValidation type="decimal" errorStyle="warning" operator="equal" allowBlank="0" showInputMessage="1" showErrorMessage="1" errorTitle="" error="{2}" promptTitle="" prompt="" sqref="N8:N8">
      <formula1>"='檢誤$1_7_13$0000'"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O6:O6">
      <formula1>"='污染源稽查_查核_處分概況_本月污染管制相關人力_委外協辦人力依污染類別分$1_5_14$1129203a026'"</formula1>
      <formula2>k-SmartTag-statCourseNo</formula2>
    </dataValidation>
    <dataValidation type="decimal" errorStyle="warning" operator="equal" allowBlank="0" showInputMessage="1" showErrorMessage="1" errorTitle="" error="{2}" promptTitle="" prompt="" sqref="O7:O7">
      <formula1>"='污染源稽查_查核_處分概況_本月污染管制相關人力_委外協辦人力依污染類別分$1_6_14$1129203a026'"</formula1>
      <formula2>k-SmartTag-statCourseNo</formula2>
    </dataValidation>
    <dataValidation type="decimal" errorStyle="warning" operator="equal" allowBlank="0" showInputMessage="1" showErrorMessage="1" errorTitle="" error="{2}" promptTitle="" prompt="" sqref="O8:O8">
      <formula1>"='檢誤$1_7_14$0000'"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