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<sst xmlns="http://schemas.openxmlformats.org/spreadsheetml/2006/main" count="70">
  <si>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</si>
  <si>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</si>
  <si>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臺中市市區公車業務概況及行車情形－按公司別分(修正)</t>
  </si>
  <si>
    <t>中華民國108年12月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</si>
  <si>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</si>
  <si>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</si>
  <si>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</si>
  <si>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</si>
  <si>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</si>
  <si>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</si>
  <si>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</si>
  <si>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</si>
  <si>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</si>
  <si>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</si>
  <si>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</si>
  <si>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</si>
  <si>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</si>
  <si>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</si>
  <si>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四方客運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</si>
  <si>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</si>
  <si>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</si>
  <si>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</si>
  <si>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</si>
  <si>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</si>
  <si>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</si>
  <si>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</si>
  <si>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修正說明：台中客運來函申請修正「營業里程」及「行駛里程」資料。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</si>
  <si>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</si>
  <si>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</si>
  <si>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</si>
  <si>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</si>
  <si>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</si>
  <si>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</si>
  <si>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</si>
  <si>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</si>
  <si>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</si>
  <si>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</si>
  <si>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</si>
  <si>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</si>
  <si>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</si>
  <si>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</si>
  <si>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</si>
  <si>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</si>
  <si>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</si>
  <si>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</si>
  <si>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</si>
  <si>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</si>
  <si>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</si>
  <si>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</si>
  <si>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</si>
  <si>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</si>
  <si>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</si>
  <si>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</si>
  <si>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</si>
  <si>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</si>
  <si>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</si>
  <si>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</si>
  <si>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</si>
  <si>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</si>
  <si>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</si>
  <si>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</si>
  <si>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</si>
  <si>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</si>
  <si>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</si>
  <si>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</si>
  <si>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</si>
  <si>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</si>
  <si>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</si>
  <si>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</si>
  <si>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4  月7  日修正</t>
  </si>
</sst>
</file>

<file path=xl/styles.xml><?xml version="1.0" encoding="utf-8"?>
<styleSheet xmlns="http://schemas.openxmlformats.org/spreadsheetml/2006/main">
  <numFmts count="12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.00_);\(#,##0.00\)" numFmtId="196"/>
    <numFmt formatCode="#,##0_);\-#,##0_);&quot;-&quot;_);@_)" numFmtId="197"/>
    <numFmt formatCode="#,##0_);[Red]\(#,##0\)" numFmtId="198"/>
    <numFmt formatCode="#,##0_ " numFmtId="199"/>
  </numFmts>
  <fonts count="9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1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1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4" borderId="14" xfId="1" applyNumberFormat="true" applyFont="true" applyBorder="true">
      <alignment horizontal="center" vertical="center"/>
    </xf>
    <xf numFmtId="194" fontId="4" borderId="1" xfId="4" applyNumberFormat="true" applyFont="true" applyBorder="true">
      <alignment vertical="center"/>
    </xf>
    <xf numFmtId="194" fontId="1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7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8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6" fontId="1" borderId="14" xfId="1" applyNumberFormat="true" applyFont="true" applyBorder="true">
      <alignment horizontal="right" vertical="center"/>
    </xf>
    <xf numFmtId="196" fontId="1" borderId="1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96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6" fontId="1" borderId="14" xfId="1" applyNumberFormat="true" applyFont="true" applyBorder="true">
      <alignment horizontal="center" vertical="center"/>
    </xf>
    <xf numFmtId="196" fontId="1" borderId="13" xfId="4" applyNumberFormat="true" applyFont="true" applyBorder="true">
      <alignment horizontal="right" vertical="center"/>
    </xf>
    <xf numFmtId="196" fontId="1" borderId="13" xfId="1" applyNumberFormat="true" applyFont="true" applyBorder="true">
      <alignment horizontal="right" vertical="center"/>
    </xf>
    <xf numFmtId="196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1" borderId="14" xfId="1" applyNumberFormat="true" applyFont="true" applyBorder="true">
      <alignment horizontal="right" vertical="center"/>
    </xf>
    <xf numFmtId="197" fontId="1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4" xfId="1" applyNumberFormat="true" applyFont="true" applyBorder="true">
      <alignment horizontal="right" vertical="center"/>
    </xf>
    <xf numFmtId="188" fontId="4" borderId="1" xfId="4" applyNumberFormat="true" applyFont="true" applyBorder="true">
      <alignment horizontal="right" vertical="center"/>
    </xf>
    <xf numFmtId="188" fontId="4" borderId="1" xfId="1" applyNumberFormat="true" applyFont="true" applyBorder="true">
      <alignment horizontal="right" vertical="center"/>
    </xf>
    <xf numFmtId="188" fontId="4" fillId="3" borderId="1" xfId="1" applyNumberFormat="true" applyFont="true" applyFill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197" fontId="1" borderId="13" xfId="1" applyNumberFormat="true" applyFont="true" applyBorder="true">
      <alignment horizontal="right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198" fontId="1" borderId="24" xfId="1" applyNumberFormat="true" applyFont="true" applyBorder="true">
      <alignment horizontal="right" vertical="center"/>
    </xf>
    <xf numFmtId="197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B1" workbookViewId="0" showGridLines="1" showRowColHeaders="1">
      <selection activeCell="P11" sqref="P11:P11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7" width="12.7109375" hidden="false" outlineLevel="0"/>
    <col min="3" max="3" bestFit="false" customWidth="true" style="117" width="10.28125" hidden="false" outlineLevel="0"/>
    <col min="4" max="4" bestFit="false" customWidth="true" style="117" width="15.7109375" hidden="false" outlineLevel="0"/>
    <col min="5" max="7" bestFit="false" customWidth="true" style="117" width="12.421875" hidden="false" outlineLevel="0"/>
    <col min="8" max="8" bestFit="false" customWidth="true" style="118" width="13.8515625" hidden="false" outlineLevel="0"/>
    <col min="9" max="9" bestFit="false" customWidth="true" style="117" width="13.00390625" hidden="false" outlineLevel="0"/>
    <col min="10" max="10" bestFit="false" customWidth="true" style="119" width="16.28125" hidden="false" outlineLevel="0"/>
    <col min="11" max="11" bestFit="false" customWidth="true" style="117" width="13.8515625" hidden="false" outlineLevel="0"/>
    <col min="12" max="12" bestFit="false" customWidth="true" style="117" width="14.28125" hidden="false" outlineLevel="0"/>
    <col min="13" max="13" bestFit="false" customWidth="true" style="120" width="15.140625" hidden="false" outlineLevel="0"/>
    <col min="14" max="14" bestFit="false" customWidth="true" style="117" width="9.28125" hidden="false" outlineLevel="0"/>
    <col min="15" max="15" bestFit="false" customWidth="true" style="117" width="11.00390625" hidden="false" outlineLevel="0"/>
    <col min="16" max="16" bestFit="false" customWidth="true" style="117" width="14.7109375" hidden="false" outlineLevel="0"/>
    <col min="17" max="17" bestFit="false" customWidth="true" style="117" width="12.8515625" hidden="false" outlineLevel="0"/>
    <col min="18" max="18" bestFit="false" customWidth="true" style="117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7"/>
      <c r="M1" s="79"/>
      <c r="N1" s="77"/>
      <c r="Q1" s="100" t="s">
        <v>61</v>
      </c>
      <c r="R1" s="105" t="s">
        <v>64</v>
      </c>
    </row>
    <row r="2">
      <c r="A2" s="7" t="s">
        <v>1</v>
      </c>
      <c r="B2" s="20" t="s">
        <v>27</v>
      </c>
      <c r="C2" s="29"/>
      <c r="D2" s="34"/>
      <c r="E2" s="39"/>
      <c r="F2" s="34"/>
      <c r="G2" s="34"/>
      <c r="H2" s="60"/>
      <c r="I2" s="60"/>
      <c r="J2" s="60"/>
      <c r="K2" s="39"/>
      <c r="L2" s="78"/>
      <c r="M2" s="80"/>
      <c r="N2" s="78"/>
      <c r="O2" s="39"/>
      <c r="P2" s="39"/>
      <c r="Q2" s="100" t="s">
        <v>62</v>
      </c>
      <c r="R2" s="106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40" t="s">
        <v>32</v>
      </c>
      <c r="F5" s="48" t="s">
        <v>41</v>
      </c>
      <c r="G5" s="54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1" t="s">
        <v>54</v>
      </c>
      <c r="N5" s="62" t="s">
        <v>58</v>
      </c>
      <c r="O5" s="62" t="s">
        <v>59</v>
      </c>
      <c r="P5" s="93" t="s">
        <v>60</v>
      </c>
      <c r="Q5" s="101"/>
      <c r="R5" s="107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9" t="s">
        <v>42</v>
      </c>
      <c r="G6" s="55"/>
      <c r="H6" s="62" t="s">
        <v>36</v>
      </c>
      <c r="I6" s="24"/>
      <c r="J6" s="24"/>
      <c r="K6" s="62"/>
      <c r="L6" s="62" t="s">
        <v>55</v>
      </c>
      <c r="M6" s="81" t="s">
        <v>57</v>
      </c>
      <c r="N6" s="62" t="s">
        <v>38</v>
      </c>
      <c r="O6" s="62" t="s">
        <v>38</v>
      </c>
      <c r="P6" s="94" t="s">
        <v>48</v>
      </c>
      <c r="Q6" s="102" t="s">
        <v>41</v>
      </c>
      <c r="R6" s="108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1" t="s">
        <v>38</v>
      </c>
      <c r="F7" s="49"/>
      <c r="G7" s="49"/>
      <c r="H7" s="62"/>
      <c r="I7" s="68"/>
      <c r="J7" s="68"/>
      <c r="K7" s="75"/>
      <c r="L7" s="62"/>
      <c r="M7" s="81"/>
      <c r="N7" s="62"/>
      <c r="O7" s="62"/>
      <c r="P7" s="94"/>
      <c r="Q7" s="102" t="s">
        <v>42</v>
      </c>
      <c r="R7" s="108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2" t="s">
        <v>39</v>
      </c>
      <c r="F8" s="42" t="s">
        <v>39</v>
      </c>
      <c r="G8" s="56" t="s">
        <v>44</v>
      </c>
      <c r="H8" s="63" t="s">
        <v>37</v>
      </c>
      <c r="I8" s="69" t="s">
        <v>49</v>
      </c>
      <c r="J8" s="69" t="s">
        <v>51</v>
      </c>
      <c r="K8" s="42" t="s">
        <v>53</v>
      </c>
      <c r="L8" s="42" t="s">
        <v>49</v>
      </c>
      <c r="M8" s="82" t="s">
        <v>53</v>
      </c>
      <c r="N8" s="42" t="s">
        <v>39</v>
      </c>
      <c r="O8" s="42" t="s">
        <v>39</v>
      </c>
      <c r="P8" s="95" t="s">
        <v>49</v>
      </c>
      <c r="Q8" s="103" t="s">
        <v>63</v>
      </c>
      <c r="R8" s="109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7286.57</v>
      </c>
      <c r="E9" s="43" t="n">
        <f>SUM(E10:E27)</f>
        <v>1554</v>
      </c>
      <c r="F9" s="50" t="n">
        <f>SUM(F10:F27)</f>
        <v>43662</v>
      </c>
      <c r="G9" s="50" t="n">
        <f>SUM(G10:G27)</f>
        <v>303306</v>
      </c>
      <c r="H9" s="64" t="n">
        <v>6658411.85</v>
      </c>
      <c r="I9" s="50" t="n">
        <f>SUM(I10:I27)</f>
        <v>12204466</v>
      </c>
      <c r="J9" s="70" t="n">
        <f>SUM(J10:J27)</f>
        <v>82721435.72</v>
      </c>
      <c r="K9" s="76" t="n">
        <f>SUM(K10:K27)</f>
        <v>293925951</v>
      </c>
      <c r="L9" s="50" t="n">
        <f>SUM(L10:L27)</f>
        <v>12063434</v>
      </c>
      <c r="M9" s="83" t="n">
        <f>SUM(M10:M27)</f>
        <v>285370031</v>
      </c>
      <c r="N9" s="91" t="n">
        <f>SUM(N10:N27)</f>
        <v>182</v>
      </c>
      <c r="O9" s="91" t="n">
        <f>SUM(O10:O27)</f>
        <v>1184</v>
      </c>
      <c r="P9" s="96" t="n">
        <f>SUM(P10:P27)</f>
        <v>0</v>
      </c>
      <c r="Q9" s="96" t="n">
        <f>SUM(Q10:Q27)</f>
        <v>0</v>
      </c>
      <c r="R9" s="110" t="n">
        <f>SUM(R10:R27)</f>
        <v>2731588.00783165</v>
      </c>
    </row>
    <row r="10" s="17" customFormat="true">
      <c r="A10" s="15" t="s">
        <v>6</v>
      </c>
      <c r="B10" s="28" t="n">
        <v>1</v>
      </c>
      <c r="C10" s="31" t="n">
        <v>58</v>
      </c>
      <c r="D10" s="36" t="n">
        <v>1668.95</v>
      </c>
      <c r="E10" s="44" t="n">
        <v>419</v>
      </c>
      <c r="F10" s="51" t="n">
        <v>12401</v>
      </c>
      <c r="G10" s="57" t="n">
        <v>82557</v>
      </c>
      <c r="H10" s="65" t="n">
        <v>1944404.25</v>
      </c>
      <c r="I10" s="51" t="n">
        <v>4468309</v>
      </c>
      <c r="J10" s="71" t="n">
        <v>39770591</v>
      </c>
      <c r="K10" s="51" t="n">
        <v>102254429</v>
      </c>
      <c r="L10" s="51" t="n">
        <v>4422425</v>
      </c>
      <c r="M10" s="84" t="n">
        <v>101228625</v>
      </c>
      <c r="N10" s="92" t="n">
        <v>8</v>
      </c>
      <c r="O10" s="92" t="n">
        <v>328</v>
      </c>
      <c r="P10" s="97" t="n">
        <v>0</v>
      </c>
      <c r="Q10" s="97" t="n">
        <v>0</v>
      </c>
      <c r="R10" s="111" t="n">
        <v>863041</v>
      </c>
    </row>
    <row r="11" s="17" customFormat="true">
      <c r="A11" s="15" t="s">
        <v>7</v>
      </c>
      <c r="B11" s="28" t="n">
        <v>1</v>
      </c>
      <c r="C11" s="31" t="n">
        <v>5</v>
      </c>
      <c r="D11" s="37" t="n">
        <v>78.2</v>
      </c>
      <c r="E11" s="44" t="n">
        <v>31</v>
      </c>
      <c r="F11" s="51" t="n">
        <v>674</v>
      </c>
      <c r="G11" s="57" t="n">
        <v>5819</v>
      </c>
      <c r="H11" s="65" t="n">
        <v>88728.9</v>
      </c>
      <c r="I11" s="51" t="n">
        <v>120676</v>
      </c>
      <c r="J11" s="71" t="n">
        <v>256722</v>
      </c>
      <c r="K11" s="51" t="n">
        <v>2561207</v>
      </c>
      <c r="L11" s="51" t="n">
        <v>119306</v>
      </c>
      <c r="M11" s="84" t="n">
        <v>2533787</v>
      </c>
      <c r="N11" s="92" t="n">
        <v>0</v>
      </c>
      <c r="O11" s="92" t="n">
        <v>23</v>
      </c>
      <c r="P11" s="92" t="n">
        <v>0</v>
      </c>
      <c r="Q11" s="92" t="n">
        <v>0</v>
      </c>
      <c r="R11" s="112" t="n">
        <v>38916</v>
      </c>
    </row>
    <row r="12" s="17" customFormat="true">
      <c r="A12" s="15" t="s">
        <v>8</v>
      </c>
      <c r="B12" s="28" t="n">
        <v>1</v>
      </c>
      <c r="C12" s="32" t="n">
        <v>27</v>
      </c>
      <c r="D12" s="37" t="n">
        <v>560.275</v>
      </c>
      <c r="E12" s="45" t="n">
        <v>310</v>
      </c>
      <c r="F12" s="52" t="n">
        <v>7994</v>
      </c>
      <c r="G12" s="58" t="n">
        <v>52390</v>
      </c>
      <c r="H12" s="66" t="n">
        <v>1097416.8</v>
      </c>
      <c r="I12" s="52" t="n">
        <v>2854440</v>
      </c>
      <c r="J12" s="72" t="n">
        <v>12948048.15</v>
      </c>
      <c r="K12" s="52" t="n">
        <v>61668641</v>
      </c>
      <c r="L12" s="52" t="n">
        <v>2826124</v>
      </c>
      <c r="M12" s="85" t="n">
        <v>61102771</v>
      </c>
      <c r="N12" s="92" t="n">
        <v>0</v>
      </c>
      <c r="O12" s="92" t="n">
        <v>310</v>
      </c>
      <c r="P12" s="92" t="n">
        <v>0</v>
      </c>
      <c r="Q12" s="92" t="n">
        <v>0</v>
      </c>
      <c r="R12" s="111" t="n">
        <v>558924</v>
      </c>
    </row>
    <row r="13" s="17" customFormat="true">
      <c r="A13" s="15" t="s">
        <v>9</v>
      </c>
      <c r="B13" s="28" t="n">
        <v>1</v>
      </c>
      <c r="C13" s="32" t="n">
        <v>23</v>
      </c>
      <c r="D13" s="37" t="n">
        <v>474.82</v>
      </c>
      <c r="E13" s="45" t="n">
        <v>57</v>
      </c>
      <c r="F13" s="52" t="n">
        <v>1887</v>
      </c>
      <c r="G13" s="58" t="n">
        <v>10855</v>
      </c>
      <c r="H13" s="66" t="n">
        <v>267362.7</v>
      </c>
      <c r="I13" s="52" t="n">
        <v>665578</v>
      </c>
      <c r="J13" s="72" t="n">
        <v>4000368.79</v>
      </c>
      <c r="K13" s="52" t="n">
        <v>15263705</v>
      </c>
      <c r="L13" s="52" t="n">
        <v>664397</v>
      </c>
      <c r="M13" s="85" t="n">
        <v>15091465</v>
      </c>
      <c r="N13" s="92" t="n">
        <v>0</v>
      </c>
      <c r="O13" s="92" t="n">
        <v>46</v>
      </c>
      <c r="P13" s="92" t="n">
        <v>0</v>
      </c>
      <c r="Q13" s="92" t="n">
        <v>0</v>
      </c>
      <c r="R13" s="111" t="n">
        <v>140532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7" t="n">
        <v>233.95</v>
      </c>
      <c r="E14" s="45" t="n">
        <v>53</v>
      </c>
      <c r="F14" s="52" t="n">
        <v>1439</v>
      </c>
      <c r="G14" s="58" t="n">
        <v>9183</v>
      </c>
      <c r="H14" s="66" t="n">
        <v>182582.1</v>
      </c>
      <c r="I14" s="52" t="n">
        <v>429715</v>
      </c>
      <c r="J14" s="72" t="n">
        <v>1683533.2</v>
      </c>
      <c r="K14" s="52" t="n">
        <v>9052819</v>
      </c>
      <c r="L14" s="52" t="n">
        <v>426502</v>
      </c>
      <c r="M14" s="85" t="n">
        <v>8990082</v>
      </c>
      <c r="N14" s="92" t="n">
        <v>2</v>
      </c>
      <c r="O14" s="92" t="n">
        <v>36</v>
      </c>
      <c r="P14" s="92" t="n">
        <v>0</v>
      </c>
      <c r="Q14" s="92" t="n">
        <v>0</v>
      </c>
      <c r="R14" s="111" t="n">
        <v>91529</v>
      </c>
    </row>
    <row r="15" s="116" customFormat="true">
      <c r="A15" s="15" t="s">
        <v>11</v>
      </c>
      <c r="B15" s="28" t="n">
        <v>1</v>
      </c>
      <c r="C15" s="32" t="n">
        <v>90</v>
      </c>
      <c r="D15" s="37" t="n">
        <v>2151.8</v>
      </c>
      <c r="E15" s="45" t="n">
        <v>225</v>
      </c>
      <c r="F15" s="52" t="n">
        <v>6938</v>
      </c>
      <c r="G15" s="58" t="n">
        <v>43645</v>
      </c>
      <c r="H15" s="66" t="n">
        <v>1056068.8</v>
      </c>
      <c r="I15" s="52" t="n">
        <v>1441372</v>
      </c>
      <c r="J15" s="72" t="n">
        <v>10716509.1</v>
      </c>
      <c r="K15" s="52" t="n">
        <v>36810666</v>
      </c>
      <c r="L15" s="52" t="n">
        <v>1432044</v>
      </c>
      <c r="M15" s="85" t="n">
        <v>36541648</v>
      </c>
      <c r="N15" s="92" t="n">
        <v>14</v>
      </c>
      <c r="O15" s="92" t="n">
        <v>157</v>
      </c>
      <c r="P15" s="98" t="n">
        <v>0</v>
      </c>
      <c r="Q15" s="98" t="n">
        <v>0</v>
      </c>
      <c r="R15" s="111" t="n">
        <v>407661</v>
      </c>
    </row>
    <row r="16" s="17" customFormat="true">
      <c r="A16" s="15" t="s">
        <v>12</v>
      </c>
      <c r="B16" s="28" t="n">
        <v>1</v>
      </c>
      <c r="C16" s="32" t="n">
        <v>2</v>
      </c>
      <c r="D16" s="37" t="n">
        <v>31</v>
      </c>
      <c r="E16" s="45" t="n">
        <v>14</v>
      </c>
      <c r="F16" s="52" t="n">
        <v>378</v>
      </c>
      <c r="G16" s="58" t="n">
        <v>5208</v>
      </c>
      <c r="H16" s="66" t="n">
        <v>81244.8</v>
      </c>
      <c r="I16" s="52" t="n">
        <v>105633</v>
      </c>
      <c r="J16" s="72" t="n">
        <v>930061.2</v>
      </c>
      <c r="K16" s="52" t="n">
        <v>2307923</v>
      </c>
      <c r="L16" s="52" t="n">
        <v>78608</v>
      </c>
      <c r="M16" s="85" t="n">
        <v>2285013</v>
      </c>
      <c r="N16" s="92" t="n">
        <v>0</v>
      </c>
      <c r="O16" s="92" t="n">
        <v>4</v>
      </c>
      <c r="P16" s="92" t="n">
        <v>0</v>
      </c>
      <c r="Q16" s="92" t="n">
        <v>0</v>
      </c>
      <c r="R16" s="111" t="n">
        <v>28398.35</v>
      </c>
    </row>
    <row r="17" s="17" customFormat="true">
      <c r="A17" s="15" t="s">
        <v>13</v>
      </c>
      <c r="B17" s="28" t="n">
        <v>1</v>
      </c>
      <c r="C17" s="32" t="n">
        <v>9</v>
      </c>
      <c r="D17" s="37" t="n">
        <v>176.75</v>
      </c>
      <c r="E17" s="45" t="n">
        <v>42</v>
      </c>
      <c r="F17" s="52" t="n">
        <v>1060</v>
      </c>
      <c r="G17" s="58" t="n">
        <v>8446</v>
      </c>
      <c r="H17" s="66" t="n">
        <v>172241.4</v>
      </c>
      <c r="I17" s="52" t="n">
        <v>147380</v>
      </c>
      <c r="J17" s="72" t="n">
        <v>821009.3</v>
      </c>
      <c r="K17" s="52" t="n">
        <v>4214793</v>
      </c>
      <c r="L17" s="52" t="n">
        <v>145640</v>
      </c>
      <c r="M17" s="85" t="n">
        <v>4179993</v>
      </c>
      <c r="N17" s="92" t="n">
        <v>0</v>
      </c>
      <c r="O17" s="92" t="n">
        <v>20</v>
      </c>
      <c r="P17" s="92" t="n">
        <v>0</v>
      </c>
      <c r="Q17" s="92" t="n">
        <v>0</v>
      </c>
      <c r="R17" s="111" t="n">
        <v>74320</v>
      </c>
    </row>
    <row r="18" s="17" customFormat="true">
      <c r="A18" s="15" t="s">
        <v>14</v>
      </c>
      <c r="B18" s="28" t="n">
        <v>1</v>
      </c>
      <c r="C18" s="32" t="n">
        <v>5</v>
      </c>
      <c r="D18" s="37" t="n">
        <v>85.1</v>
      </c>
      <c r="E18" s="45" t="n">
        <v>25</v>
      </c>
      <c r="F18" s="52" t="n">
        <v>806</v>
      </c>
      <c r="G18" s="58" t="n">
        <v>5594</v>
      </c>
      <c r="H18" s="66" t="n">
        <v>93915.75</v>
      </c>
      <c r="I18" s="52" t="n">
        <v>145497</v>
      </c>
      <c r="J18" s="72" t="n">
        <v>578460.7</v>
      </c>
      <c r="K18" s="52" t="n">
        <v>2876899</v>
      </c>
      <c r="L18" s="52" t="n">
        <v>145459</v>
      </c>
      <c r="M18" s="85" t="n">
        <v>1467455</v>
      </c>
      <c r="N18" s="92" t="n">
        <v>0</v>
      </c>
      <c r="O18" s="92" t="n">
        <v>25</v>
      </c>
      <c r="P18" s="92" t="n">
        <v>0</v>
      </c>
      <c r="Q18" s="92" t="n">
        <v>0</v>
      </c>
      <c r="R18" s="111" t="n">
        <v>52937.2944983172</v>
      </c>
    </row>
    <row r="19" s="17" customFormat="true">
      <c r="A19" s="15" t="s">
        <v>15</v>
      </c>
      <c r="B19" s="28" t="n">
        <v>1</v>
      </c>
      <c r="C19" s="32" t="n">
        <v>6</v>
      </c>
      <c r="D19" s="37" t="n">
        <v>101.2</v>
      </c>
      <c r="E19" s="45" t="n">
        <v>4</v>
      </c>
      <c r="F19" s="52" t="n">
        <v>159</v>
      </c>
      <c r="G19" s="58" t="n">
        <v>752</v>
      </c>
      <c r="H19" s="66" t="n">
        <v>15248.8</v>
      </c>
      <c r="I19" s="52" t="n">
        <v>10106</v>
      </c>
      <c r="J19" s="72" t="n">
        <v>94450.08</v>
      </c>
      <c r="K19" s="52" t="n">
        <v>598494</v>
      </c>
      <c r="L19" s="52" t="n">
        <v>9908</v>
      </c>
      <c r="M19" s="85" t="n">
        <v>46207</v>
      </c>
      <c r="N19" s="92" t="n">
        <v>4</v>
      </c>
      <c r="O19" s="92" t="n">
        <v>4</v>
      </c>
      <c r="P19" s="92" t="n">
        <v>0</v>
      </c>
      <c r="Q19" s="92" t="n">
        <v>0</v>
      </c>
      <c r="R19" s="111" t="n">
        <v>203.083333333333</v>
      </c>
    </row>
    <row r="20" s="17" customFormat="true">
      <c r="A20" s="15" t="s">
        <v>16</v>
      </c>
      <c r="B20" s="28" t="n">
        <v>1</v>
      </c>
      <c r="C20" s="31" t="n">
        <v>22</v>
      </c>
      <c r="D20" s="37" t="n">
        <v>574.375</v>
      </c>
      <c r="E20" s="45" t="n">
        <v>139</v>
      </c>
      <c r="F20" s="52" t="n">
        <v>3539</v>
      </c>
      <c r="G20" s="58" t="n">
        <v>27262</v>
      </c>
      <c r="H20" s="66" t="n">
        <v>673339.6</v>
      </c>
      <c r="I20" s="52" t="n">
        <v>857610</v>
      </c>
      <c r="J20" s="72" t="n">
        <v>6013972.75</v>
      </c>
      <c r="K20" s="52" t="n">
        <v>22472610</v>
      </c>
      <c r="L20" s="52" t="n">
        <v>844467</v>
      </c>
      <c r="M20" s="85" t="n">
        <v>22214675</v>
      </c>
      <c r="N20" s="92" t="n">
        <v>16</v>
      </c>
      <c r="O20" s="92" t="n">
        <v>62</v>
      </c>
      <c r="P20" s="98" t="n">
        <v>0</v>
      </c>
      <c r="Q20" s="98" t="n">
        <v>0</v>
      </c>
      <c r="R20" s="111" t="n">
        <v>203058</v>
      </c>
    </row>
    <row r="21" s="17" customFormat="true">
      <c r="A21" s="15" t="s">
        <v>17</v>
      </c>
      <c r="B21" s="28" t="n">
        <v>1</v>
      </c>
      <c r="C21" s="32" t="n">
        <v>1</v>
      </c>
      <c r="D21" s="37" t="n">
        <v>14.6</v>
      </c>
      <c r="E21" s="44" t="n">
        <v>2</v>
      </c>
      <c r="F21" s="51" t="n">
        <v>31</v>
      </c>
      <c r="G21" s="57" t="n">
        <v>294</v>
      </c>
      <c r="H21" s="65" t="n">
        <v>4292.4</v>
      </c>
      <c r="I21" s="51" t="n">
        <v>876</v>
      </c>
      <c r="J21" s="71" t="n">
        <v>2543.8</v>
      </c>
      <c r="K21" s="51" t="n">
        <v>66632</v>
      </c>
      <c r="L21" s="51" t="n">
        <v>876</v>
      </c>
      <c r="M21" s="84" t="n">
        <v>17405</v>
      </c>
      <c r="N21" s="92" t="n">
        <v>0</v>
      </c>
      <c r="O21" s="92" t="n">
        <v>2</v>
      </c>
      <c r="P21" s="92" t="n">
        <v>0</v>
      </c>
      <c r="Q21" s="92" t="n">
        <v>0</v>
      </c>
      <c r="R21" s="111" t="n">
        <v>2410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7" t="n">
        <v>230.55</v>
      </c>
      <c r="E22" s="45" t="n">
        <v>57</v>
      </c>
      <c r="F22" s="52" t="n">
        <v>1767</v>
      </c>
      <c r="G22" s="58" t="n">
        <v>15285</v>
      </c>
      <c r="H22" s="66" t="n">
        <v>211160.1</v>
      </c>
      <c r="I22" s="52" t="n">
        <v>203866</v>
      </c>
      <c r="J22" s="72" t="n">
        <v>1219389</v>
      </c>
      <c r="K22" s="52" t="n">
        <v>8001015</v>
      </c>
      <c r="L22" s="52" t="n">
        <v>202676</v>
      </c>
      <c r="M22" s="85" t="n">
        <v>7977211</v>
      </c>
      <c r="N22" s="92" t="n">
        <v>47</v>
      </c>
      <c r="O22" s="92" t="n">
        <v>54</v>
      </c>
      <c r="P22" s="92" t="n">
        <v>0</v>
      </c>
      <c r="Q22" s="92" t="n">
        <v>0</v>
      </c>
      <c r="R22" s="113" t="n">
        <v>23174</v>
      </c>
    </row>
    <row r="23" s="17" customFormat="true">
      <c r="A23" s="15" t="s">
        <v>19</v>
      </c>
      <c r="B23" s="28" t="n">
        <v>1</v>
      </c>
      <c r="C23" s="32" t="n">
        <v>9</v>
      </c>
      <c r="D23" s="37" t="n">
        <v>228</v>
      </c>
      <c r="E23" s="44" t="n">
        <v>46</v>
      </c>
      <c r="F23" s="51" t="n">
        <v>1169</v>
      </c>
      <c r="G23" s="57" t="n">
        <v>8587</v>
      </c>
      <c r="H23" s="65" t="n">
        <v>195278.4</v>
      </c>
      <c r="I23" s="51" t="n">
        <v>185211</v>
      </c>
      <c r="J23" s="71" t="n">
        <v>928898.7</v>
      </c>
      <c r="K23" s="51" t="n">
        <v>7696420</v>
      </c>
      <c r="L23" s="51" t="n">
        <v>184527</v>
      </c>
      <c r="M23" s="86" t="n">
        <v>4024024</v>
      </c>
      <c r="N23" s="92" t="n">
        <v>46</v>
      </c>
      <c r="O23" s="92" t="n">
        <v>46</v>
      </c>
      <c r="P23" s="92" t="n">
        <v>0</v>
      </c>
      <c r="Q23" s="104" t="n">
        <v>0</v>
      </c>
      <c r="R23" s="104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24</v>
      </c>
      <c r="D24" s="37" t="n">
        <v>586</v>
      </c>
      <c r="E24" s="45" t="n">
        <v>112</v>
      </c>
      <c r="F24" s="52" t="n">
        <v>3074</v>
      </c>
      <c r="G24" s="58" t="n">
        <v>23803</v>
      </c>
      <c r="H24" s="66" t="n">
        <v>516303.95</v>
      </c>
      <c r="I24" s="52" t="n">
        <v>549125</v>
      </c>
      <c r="J24" s="72" t="n">
        <v>2626274</v>
      </c>
      <c r="K24" s="52" t="n">
        <v>17167209</v>
      </c>
      <c r="L24" s="45" t="n">
        <v>543050</v>
      </c>
      <c r="M24" s="87" t="n">
        <v>17045734</v>
      </c>
      <c r="N24" s="92" t="n">
        <v>45</v>
      </c>
      <c r="O24" s="92" t="n">
        <v>57</v>
      </c>
      <c r="P24" s="52" t="n">
        <v>0</v>
      </c>
      <c r="Q24" s="52" t="n">
        <v>0</v>
      </c>
      <c r="R24" s="114" t="n">
        <v>225460</v>
      </c>
    </row>
    <row r="25" s="17" customFormat="true">
      <c r="A25" s="15" t="s">
        <v>21</v>
      </c>
      <c r="B25" s="28" t="n">
        <v>1</v>
      </c>
      <c r="C25" s="32" t="n">
        <v>1</v>
      </c>
      <c r="D25" s="37" t="n">
        <v>11.2</v>
      </c>
      <c r="E25" s="44" t="n">
        <v>5</v>
      </c>
      <c r="F25" s="51" t="n">
        <v>97</v>
      </c>
      <c r="G25" s="57" t="n">
        <v>1661</v>
      </c>
      <c r="H25" s="65" t="n">
        <v>18603.2</v>
      </c>
      <c r="I25" s="51" t="n">
        <v>12107</v>
      </c>
      <c r="J25" s="71" t="n">
        <v>40608.25</v>
      </c>
      <c r="K25" s="51" t="n">
        <v>395923</v>
      </c>
      <c r="L25" s="44" t="n">
        <v>12107</v>
      </c>
      <c r="M25" s="84" t="n">
        <v>256810</v>
      </c>
      <c r="N25" s="92" t="n">
        <v>0</v>
      </c>
      <c r="O25" s="92" t="n">
        <v>0</v>
      </c>
      <c r="P25" s="92" t="n">
        <v>0</v>
      </c>
      <c r="Q25" s="92" t="n">
        <v>0</v>
      </c>
      <c r="R25" s="111" t="n">
        <v>6971</v>
      </c>
    </row>
    <row r="26">
      <c r="A26" s="15" t="s">
        <v>22</v>
      </c>
      <c r="B26" s="28" t="n">
        <v>1</v>
      </c>
      <c r="C26" s="33" t="n">
        <v>2</v>
      </c>
      <c r="D26" s="37" t="n">
        <v>41.9</v>
      </c>
      <c r="E26" s="45" t="n">
        <v>10</v>
      </c>
      <c r="F26" s="52" t="n">
        <v>161</v>
      </c>
      <c r="G26" s="58" t="n">
        <v>1346</v>
      </c>
      <c r="H26" s="66" t="n">
        <v>28491.2</v>
      </c>
      <c r="I26" s="52" t="n">
        <v>3268</v>
      </c>
      <c r="J26" s="72" t="n">
        <v>68708</v>
      </c>
      <c r="K26" s="52" t="n">
        <v>301750</v>
      </c>
      <c r="L26" s="52" t="n">
        <v>1673</v>
      </c>
      <c r="M26" s="88" t="n">
        <v>153350</v>
      </c>
      <c r="N26" s="92" t="n">
        <v>0</v>
      </c>
      <c r="O26" s="92" t="n">
        <v>10</v>
      </c>
      <c r="P26" s="92" t="n">
        <v>0</v>
      </c>
      <c r="Q26" s="92" t="n">
        <v>0</v>
      </c>
      <c r="R26" s="111" t="n">
        <v>10483.28</v>
      </c>
    </row>
    <row r="27">
      <c r="A27" s="15" t="s">
        <v>23</v>
      </c>
      <c r="B27" s="28" t="n">
        <v>1</v>
      </c>
      <c r="C27" s="33" t="n">
        <v>2</v>
      </c>
      <c r="D27" s="37" t="n">
        <v>37.9</v>
      </c>
      <c r="E27" s="45" t="n">
        <v>3</v>
      </c>
      <c r="F27" s="53" t="n">
        <v>88</v>
      </c>
      <c r="G27" s="59" t="n">
        <v>619</v>
      </c>
      <c r="H27" s="67" t="n">
        <v>11728.7</v>
      </c>
      <c r="I27" s="53" t="n">
        <v>3697</v>
      </c>
      <c r="J27" s="73" t="n">
        <v>21287.7</v>
      </c>
      <c r="K27" s="53" t="n">
        <v>214816</v>
      </c>
      <c r="L27" s="53" t="n">
        <v>3645</v>
      </c>
      <c r="M27" s="89" t="n">
        <v>213776</v>
      </c>
      <c r="N27" s="92" t="n">
        <v>0</v>
      </c>
      <c r="O27" s="92" t="n">
        <v>0</v>
      </c>
      <c r="P27" s="99" t="n">
        <v>0</v>
      </c>
      <c r="Q27" s="99" t="n">
        <v>0</v>
      </c>
      <c r="R27" s="111" t="n">
        <v>3570</v>
      </c>
    </row>
    <row r="28">
      <c r="E28" s="46"/>
      <c r="I28" s="47"/>
      <c r="K28" s="17"/>
      <c r="L28" s="17"/>
      <c r="M28" s="90"/>
      <c r="N28" s="17"/>
      <c r="Q28" s="17"/>
      <c r="R28" s="115" t="s">
        <v>69</v>
      </c>
    </row>
    <row r="29">
      <c r="A29" s="16" t="s">
        <v>24</v>
      </c>
      <c r="E29" s="47" t="s">
        <v>40</v>
      </c>
      <c r="H29" s="47" t="s">
        <v>46</v>
      </c>
      <c r="J29" s="74"/>
      <c r="L29" s="74" t="s">
        <v>56</v>
      </c>
      <c r="M29" s="79"/>
      <c r="R29" s="17"/>
    </row>
    <row r="30">
      <c r="H30" s="47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8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