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/>
  <mc:AlternateContent xmlns:mc="http://schemas.openxmlformats.org/markup-compatibility/2006">
    <mc:Choice Requires="x15">
      <x15ac:absPath xmlns:x15ac="http://schemas.microsoft.com/office/spreadsheetml/2010/11/ac" url="D:\post103\Desktop\"/>
    </mc:Choice>
  </mc:AlternateContent>
  <xr:revisionPtr revIDLastSave="0" documentId="8_{B7459A9E-ADA1-4787-88BE-6F13D12F2A1E}" xr6:coauthVersionLast="36" xr6:coauthVersionMax="36" xr10:uidLastSave="{00000000-0000-0000-0000-000000000000}"/>
  <bookViews>
    <workbookView xWindow="0" yWindow="0" windowWidth="28800" windowHeight="12765" activeTab="2" xr2:uid="{00000000-000D-0000-FFFF-FFFF00000000}"/>
  </bookViews>
  <sheets>
    <sheet name="表一" sheetId="1" r:id="rId1"/>
    <sheet name="表二" sheetId="2" r:id="rId2"/>
    <sheet name="表三" sheetId="3" r:id="rId3"/>
  </sheets>
  <calcPr calcId="191029"/>
</workbook>
</file>

<file path=xl/calcChain.xml><?xml version="1.0" encoding="utf-8"?>
<calcChain xmlns="http://schemas.openxmlformats.org/spreadsheetml/2006/main">
  <c r="H32" i="3" l="1"/>
  <c r="C32" i="3"/>
  <c r="B32" i="3"/>
  <c r="H31" i="3"/>
  <c r="C31" i="3"/>
  <c r="B31" i="3" s="1"/>
  <c r="H30" i="3"/>
  <c r="C30" i="3"/>
  <c r="B30" i="3"/>
  <c r="H29" i="3"/>
  <c r="C29" i="3"/>
  <c r="B29" i="3"/>
  <c r="H28" i="3"/>
  <c r="C28" i="3"/>
  <c r="B28" i="3" s="1"/>
  <c r="H27" i="3"/>
  <c r="C27" i="3"/>
  <c r="B27" i="3"/>
  <c r="J26" i="3"/>
  <c r="I26" i="3"/>
  <c r="I7" i="3" s="1"/>
  <c r="H26" i="3"/>
  <c r="B26" i="3" s="1"/>
  <c r="G26" i="3"/>
  <c r="F26" i="3"/>
  <c r="E26" i="3"/>
  <c r="D26" i="3"/>
  <c r="C26" i="3"/>
  <c r="H25" i="3"/>
  <c r="C25" i="3"/>
  <c r="B25" i="3" s="1"/>
  <c r="J7" i="1" s="1"/>
  <c r="H7" i="1" s="1"/>
  <c r="H24" i="3"/>
  <c r="C24" i="3"/>
  <c r="B24" i="3"/>
  <c r="J23" i="3"/>
  <c r="I23" i="3"/>
  <c r="H23" i="3"/>
  <c r="G23" i="3"/>
  <c r="F23" i="3"/>
  <c r="C23" i="3" s="1"/>
  <c r="B23" i="3" s="1"/>
  <c r="E23" i="3"/>
  <c r="D23" i="3"/>
  <c r="H22" i="3"/>
  <c r="C22" i="3"/>
  <c r="B22" i="3"/>
  <c r="H16" i="1" s="1"/>
  <c r="H21" i="3"/>
  <c r="C21" i="3"/>
  <c r="B21" i="3" s="1"/>
  <c r="H20" i="3"/>
  <c r="C20" i="3"/>
  <c r="B20" i="3"/>
  <c r="H19" i="3"/>
  <c r="C19" i="3"/>
  <c r="B19" i="3" s="1"/>
  <c r="H18" i="3"/>
  <c r="C18" i="3"/>
  <c r="B18" i="3"/>
  <c r="H17" i="3"/>
  <c r="C17" i="3"/>
  <c r="B17" i="3"/>
  <c r="J16" i="3"/>
  <c r="J8" i="3" s="1"/>
  <c r="I16" i="3"/>
  <c r="H16" i="3" s="1"/>
  <c r="G16" i="3"/>
  <c r="F16" i="3"/>
  <c r="E16" i="3"/>
  <c r="E8" i="3" s="1"/>
  <c r="E7" i="3" s="1"/>
  <c r="D16" i="3"/>
  <c r="D8" i="3" s="1"/>
  <c r="C16" i="3"/>
  <c r="H15" i="3"/>
  <c r="B15" i="3" s="1"/>
  <c r="H14" i="1" s="1"/>
  <c r="C15" i="3"/>
  <c r="H14" i="3"/>
  <c r="C14" i="3"/>
  <c r="B14" i="3"/>
  <c r="H13" i="1" s="1"/>
  <c r="H13" i="3"/>
  <c r="C13" i="3"/>
  <c r="B13" i="3" s="1"/>
  <c r="H12" i="1" s="1"/>
  <c r="H12" i="3"/>
  <c r="C12" i="3"/>
  <c r="B12" i="3"/>
  <c r="H11" i="3"/>
  <c r="C11" i="3"/>
  <c r="B11" i="3"/>
  <c r="H10" i="1" s="1"/>
  <c r="H10" i="3"/>
  <c r="C10" i="3"/>
  <c r="B10" i="3" s="1"/>
  <c r="H9" i="1" s="1"/>
  <c r="J9" i="3"/>
  <c r="I9" i="3"/>
  <c r="H9" i="3"/>
  <c r="G9" i="3"/>
  <c r="F9" i="3"/>
  <c r="E9" i="3"/>
  <c r="D9" i="3"/>
  <c r="C9" i="3" s="1"/>
  <c r="I8" i="3"/>
  <c r="G8" i="3"/>
  <c r="F8" i="3"/>
  <c r="F7" i="3" s="1"/>
  <c r="G7" i="3"/>
  <c r="B26" i="2"/>
  <c r="B25" i="2"/>
  <c r="B24" i="2"/>
  <c r="B23" i="2"/>
  <c r="B22" i="2"/>
  <c r="B21" i="2"/>
  <c r="O20" i="2"/>
  <c r="N20" i="2"/>
  <c r="M20" i="2"/>
  <c r="L20" i="2"/>
  <c r="K20" i="2"/>
  <c r="J20" i="2"/>
  <c r="I20" i="2"/>
  <c r="H20" i="2"/>
  <c r="G20" i="2"/>
  <c r="F20" i="2"/>
  <c r="E20" i="2"/>
  <c r="D20" i="2"/>
  <c r="C20" i="2"/>
  <c r="B20" i="2" s="1"/>
  <c r="B19" i="2"/>
  <c r="B18" i="2"/>
  <c r="O17" i="2"/>
  <c r="N17" i="2"/>
  <c r="M17" i="2"/>
  <c r="L17" i="2"/>
  <c r="K17" i="2"/>
  <c r="J17" i="2"/>
  <c r="I17" i="2"/>
  <c r="H17" i="2"/>
  <c r="G17" i="2"/>
  <c r="F17" i="2"/>
  <c r="E17" i="2"/>
  <c r="D17" i="2"/>
  <c r="C17" i="2"/>
  <c r="B17" i="2" s="1"/>
  <c r="B16" i="2"/>
  <c r="B15" i="2"/>
  <c r="B14" i="2"/>
  <c r="B13" i="2"/>
  <c r="E13" i="1" s="1"/>
  <c r="B12" i="2"/>
  <c r="E12" i="1" s="1"/>
  <c r="B11" i="2"/>
  <c r="E11" i="1" s="1"/>
  <c r="B10" i="2"/>
  <c r="B8" i="2" s="1"/>
  <c r="B7" i="2" s="1"/>
  <c r="B9" i="2"/>
  <c r="O8" i="2"/>
  <c r="N8" i="2"/>
  <c r="M8" i="2"/>
  <c r="M7" i="2" s="1"/>
  <c r="M6" i="2" s="1"/>
  <c r="L8" i="2"/>
  <c r="L7" i="2" s="1"/>
  <c r="L6" i="2" s="1"/>
  <c r="K8" i="2"/>
  <c r="K7" i="2" s="1"/>
  <c r="K6" i="2" s="1"/>
  <c r="J8" i="2"/>
  <c r="J7" i="2" s="1"/>
  <c r="J6" i="2" s="1"/>
  <c r="I8" i="2"/>
  <c r="I7" i="2" s="1"/>
  <c r="I6" i="2" s="1"/>
  <c r="H8" i="2"/>
  <c r="G8" i="2"/>
  <c r="F8" i="2"/>
  <c r="E8" i="2"/>
  <c r="E7" i="2" s="1"/>
  <c r="E6" i="2" s="1"/>
  <c r="D8" i="2"/>
  <c r="D7" i="2" s="1"/>
  <c r="D6" i="2" s="1"/>
  <c r="C8" i="2"/>
  <c r="C7" i="2" s="1"/>
  <c r="C6" i="2" s="1"/>
  <c r="O7" i="2"/>
  <c r="O6" i="2" s="1"/>
  <c r="N7" i="2"/>
  <c r="H7" i="2"/>
  <c r="H6" i="2" s="1"/>
  <c r="G7" i="2"/>
  <c r="G6" i="2" s="1"/>
  <c r="F7" i="2"/>
  <c r="N6" i="2"/>
  <c r="F6" i="2"/>
  <c r="E16" i="1"/>
  <c r="D16" i="1"/>
  <c r="C16" i="1"/>
  <c r="B16" i="1"/>
  <c r="E15" i="1"/>
  <c r="D15" i="1"/>
  <c r="C15" i="1"/>
  <c r="B15" i="1"/>
  <c r="E14" i="1"/>
  <c r="D14" i="1"/>
  <c r="C14" i="1"/>
  <c r="B14" i="1" s="1"/>
  <c r="D13" i="1"/>
  <c r="C13" i="1"/>
  <c r="B13" i="1"/>
  <c r="D12" i="1"/>
  <c r="B12" i="1" s="1"/>
  <c r="C12" i="1"/>
  <c r="H11" i="1"/>
  <c r="D11" i="1"/>
  <c r="C11" i="1"/>
  <c r="B11" i="1" s="1"/>
  <c r="D10" i="1"/>
  <c r="C10" i="1"/>
  <c r="B10" i="1"/>
  <c r="E9" i="1"/>
  <c r="D9" i="1"/>
  <c r="D8" i="1" s="1"/>
  <c r="C9" i="1"/>
  <c r="B9" i="1" s="1"/>
  <c r="J8" i="1"/>
  <c r="I8" i="1"/>
  <c r="H8" i="1"/>
  <c r="G8" i="1"/>
  <c r="F8" i="1"/>
  <c r="E8" i="1" s="1"/>
  <c r="I7" i="1"/>
  <c r="G7" i="1"/>
  <c r="F7" i="1"/>
  <c r="E7" i="1" s="1"/>
  <c r="B6" i="2" l="1"/>
  <c r="H7" i="3"/>
  <c r="B16" i="3"/>
  <c r="H15" i="1" s="1"/>
  <c r="H8" i="3"/>
  <c r="J7" i="3"/>
  <c r="C8" i="3"/>
  <c r="D7" i="3"/>
  <c r="B9" i="3"/>
  <c r="B8" i="3" s="1"/>
  <c r="B7" i="3" s="1"/>
  <c r="C7" i="3"/>
  <c r="C7" i="1"/>
  <c r="D7" i="1"/>
  <c r="C8" i="1"/>
  <c r="B8" i="1" s="1"/>
  <c r="E10" i="1"/>
  <c r="B7" i="1" l="1"/>
</calcChain>
</file>

<file path=xl/sharedStrings.xml><?xml version="1.0" encoding="utf-8"?>
<sst xmlns="http://schemas.openxmlformats.org/spreadsheetml/2006/main" count="139" uniqueCount="94">
  <si>
    <t>公  開  類</t>
  </si>
  <si>
    <t>半  年  報</t>
  </si>
  <si>
    <t>臺中市環保人員概況(修正表)</t>
  </si>
  <si>
    <t>一、本市環保單位</t>
  </si>
  <si>
    <t>類         別</t>
  </si>
  <si>
    <t>總計</t>
  </si>
  <si>
    <t xml:space="preserve">   職員</t>
  </si>
  <si>
    <t xml:space="preserve">     特任、比照簡任</t>
  </si>
  <si>
    <t xml:space="preserve">          簡任(10職等以上)</t>
  </si>
  <si>
    <t xml:space="preserve">          薦任(6-9職等)</t>
  </si>
  <si>
    <t xml:space="preserve">          委任(1-5職等)</t>
  </si>
  <si>
    <t xml:space="preserve">     雇員</t>
  </si>
  <si>
    <t xml:space="preserve">   約聘(僱)</t>
  </si>
  <si>
    <t xml:space="preserve">   工員</t>
  </si>
  <si>
    <t xml:space="preserve">   其他</t>
  </si>
  <si>
    <t>期間終了1個月內編報</t>
  </si>
  <si>
    <t>中華民國113年下半年底</t>
  </si>
  <si>
    <t>總          計</t>
  </si>
  <si>
    <t>計</t>
  </si>
  <si>
    <t>男</t>
  </si>
  <si>
    <t>女</t>
  </si>
  <si>
    <t>環境保護局
(不包括廢棄物清運處理單位)</t>
  </si>
  <si>
    <t>編製機關</t>
  </si>
  <si>
    <t>表    號</t>
  </si>
  <si>
    <t>廢棄物清運處理單位</t>
  </si>
  <si>
    <t>臺中市政府環境保護局</t>
  </si>
  <si>
    <t>30990-00-01-2</t>
  </si>
  <si>
    <t>單位:人</t>
  </si>
  <si>
    <t>臺中市環保人員概況(續1)(修正表)</t>
  </si>
  <si>
    <t xml:space="preserve">二、環境保護局                                                                     單位:人 </t>
  </si>
  <si>
    <t>項   目   別</t>
  </si>
  <si>
    <t>總計：A=B=C=D</t>
  </si>
  <si>
    <t xml:space="preserve">    按類別分：B=(1)+(2)+(3)+(4)</t>
  </si>
  <si>
    <t xml:space="preserve">    職員(1)</t>
  </si>
  <si>
    <t xml:space="preserve">         特任、比照簡任 </t>
  </si>
  <si>
    <t xml:space="preserve">         簡任(10-14職等)</t>
  </si>
  <si>
    <t xml:space="preserve">         薦任(6-9職等)</t>
  </si>
  <si>
    <t xml:space="preserve">         委任(1-5職等) </t>
  </si>
  <si>
    <t xml:space="preserve">         雇員</t>
  </si>
  <si>
    <t xml:space="preserve">    約聘(僱)(2)</t>
  </si>
  <si>
    <t xml:space="preserve">    工員(3)</t>
  </si>
  <si>
    <t xml:space="preserve">    其他(4)</t>
  </si>
  <si>
    <t xml:space="preserve">    按性別分：C=(5)+(6)</t>
  </si>
  <si>
    <t xml:space="preserve">         男 (5)</t>
  </si>
  <si>
    <t xml:space="preserve">         女 (6)</t>
  </si>
  <si>
    <t xml:space="preserve">    按年齡別分：D=(7)+…+(12)</t>
  </si>
  <si>
    <t xml:space="preserve">         29歲以下 (7)</t>
  </si>
  <si>
    <t xml:space="preserve">         30-39歲  (8)</t>
  </si>
  <si>
    <t xml:space="preserve">         40-49歲  (9)</t>
  </si>
  <si>
    <t xml:space="preserve">         50-59歲  (10)</t>
  </si>
  <si>
    <t xml:space="preserve">         60-65歲  (11)</t>
  </si>
  <si>
    <t xml:space="preserve">         65歲以上 (12)</t>
  </si>
  <si>
    <t xml:space="preserve">總 計 </t>
  </si>
  <si>
    <t>行政輔助</t>
  </si>
  <si>
    <t>綜合規劃</t>
  </si>
  <si>
    <t>空氣品質保護</t>
  </si>
  <si>
    <t>氣候變遷
因應</t>
  </si>
  <si>
    <t>噪音及
振動防制</t>
  </si>
  <si>
    <t>水質保護</t>
  </si>
  <si>
    <t>土壤及地下水污染整治</t>
  </si>
  <si>
    <t>廢棄物
管理</t>
  </si>
  <si>
    <t>環境衛生、
毒化物管理</t>
  </si>
  <si>
    <t>表號</t>
  </si>
  <si>
    <t>陳情、稽查、糾紛處理</t>
  </si>
  <si>
    <t>監測及檢驗</t>
  </si>
  <si>
    <t>研究發展</t>
  </si>
  <si>
    <t xml:space="preserve">  單位:人 </t>
  </si>
  <si>
    <t>其他業務</t>
  </si>
  <si>
    <t>臺中市環保人員概況(續2完)(修正表)</t>
  </si>
  <si>
    <t>三、廢棄物清運處理單位</t>
  </si>
  <si>
    <t xml:space="preserve">         隊員</t>
  </si>
  <si>
    <t xml:space="preserve">         駕駛</t>
  </si>
  <si>
    <t xml:space="preserve">         技工、工友</t>
  </si>
  <si>
    <t xml:space="preserve">         臨時工</t>
  </si>
  <si>
    <t xml:space="preserve">         代賑工</t>
  </si>
  <si>
    <t>資料來源：由本局人事室彙整本局各類人員在職人數等相關資料編製。</t>
  </si>
  <si>
    <t>填表說明：本表編製2份，1份送環境部統計處，1份依統計法規定永久保存，資料透過網際路上傳至「臺中市公務統計行政管理系統」。</t>
  </si>
  <si>
    <t>填表</t>
  </si>
  <si>
    <t>總
計</t>
  </si>
  <si>
    <t>審核</t>
  </si>
  <si>
    <t>清   運   單   位</t>
  </si>
  <si>
    <t>垃圾清運</t>
  </si>
  <si>
    <t>業務主管人員</t>
  </si>
  <si>
    <t>主辦統計人員</t>
  </si>
  <si>
    <t>水肥清運</t>
  </si>
  <si>
    <t>資源回收</t>
  </si>
  <si>
    <t>其他</t>
  </si>
  <si>
    <t>機關首長</t>
  </si>
  <si>
    <t>處   理   單   位</t>
  </si>
  <si>
    <t>垃圾焚化廠
、掩埋場</t>
  </si>
  <si>
    <t>中華民國 114 年 3 月 24 日編製</t>
  </si>
  <si>
    <t xml:space="preserve"> 單位:人 </t>
  </si>
  <si>
    <t>水肥處理廠</t>
  </si>
  <si>
    <t>修正原因：處理單位_垃圾焚化廠、掩埋場之技工、工友及臨時工項目歸類有誤，故修正。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</si>
</sst>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0;\-###,##0;&quot;     －&quot;"/>
  </numFmts>
  <fonts count="13" x14ac:knownFonts="1">
    <font>
      <sz val="11"/>
      <color theme="1"/>
      <name val="Calibri"/>
      <scheme val="minor"/>
    </font>
    <font>
      <sz val="14"/>
      <color rgb="FF000000"/>
      <name val="標楷體"/>
      <family val="4"/>
      <charset val="136"/>
    </font>
    <font>
      <sz val="28"/>
      <color rgb="FF000000"/>
      <name val="標楷體"/>
      <family val="4"/>
      <charset val="136"/>
    </font>
    <font>
      <sz val="16"/>
      <color rgb="FF000000"/>
      <name val="標楷體"/>
      <family val="4"/>
      <charset val="136"/>
    </font>
    <font>
      <sz val="14"/>
      <color rgb="FF000000"/>
      <name val="新細明體"/>
      <family val="1"/>
      <charset val="136"/>
    </font>
    <font>
      <sz val="12"/>
      <color rgb="FF000000"/>
      <name val="標楷體"/>
      <family val="4"/>
      <charset val="136"/>
    </font>
    <font>
      <u/>
      <sz val="28"/>
      <color rgb="FF000000"/>
      <name val="標楷體"/>
      <family val="4"/>
      <charset val="136"/>
    </font>
    <font>
      <b/>
      <sz val="14"/>
      <color rgb="FF000000"/>
      <name val="標楷體"/>
      <family val="4"/>
      <charset val="136"/>
    </font>
    <font>
      <sz val="12"/>
      <color rgb="FF000000"/>
      <name val="新細明體"/>
      <family val="1"/>
      <charset val="136"/>
    </font>
    <font>
      <b/>
      <sz val="12"/>
      <color rgb="FF000000"/>
      <name val="標楷體"/>
      <family val="4"/>
      <charset val="136"/>
    </font>
    <font>
      <u/>
      <sz val="14"/>
      <color rgb="FF000000"/>
      <name val="標楷體"/>
      <family val="4"/>
      <charset val="136"/>
    </font>
    <font>
      <sz val="9"/>
      <name val="細明體"/>
      <family val="3"/>
      <charset val="136"/>
      <scheme val="minor"/>
    </font>
    <font>
      <sz val="12"/>
      <color rgb="FFFF0000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rgb="FFCCFFFF"/>
        <bgColor rgb="FF000000"/>
      </patternFill>
    </fill>
    <fill>
      <patternFill patternType="solid">
        <fgColor rgb="FFFFFFFF"/>
        <bgColor rgb="FF000000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5">
    <xf numFmtId="0" fontId="0" fillId="0" borderId="0" xfId="0" applyNumberFormat="1" applyFont="1" applyFill="1" applyBorder="1" applyAlignment="1" applyProtection="1"/>
    <xf numFmtId="0" fontId="1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center" vertical="center"/>
    </xf>
    <xf numFmtId="9" fontId="1" fillId="0" borderId="5" xfId="0" applyNumberFormat="1" applyFont="1" applyBorder="1" applyAlignment="1">
      <alignment horizontal="right" vertical="center"/>
    </xf>
    <xf numFmtId="9" fontId="1" fillId="0" borderId="6" xfId="0" applyNumberFormat="1" applyFont="1" applyBorder="1" applyAlignment="1">
      <alignment horizontal="right" vertical="center"/>
    </xf>
    <xf numFmtId="9" fontId="1" fillId="0" borderId="7" xfId="0" applyNumberFormat="1" applyFont="1" applyBorder="1" applyAlignment="1">
      <alignment horizontal="right" vertical="center"/>
    </xf>
    <xf numFmtId="0" fontId="5" fillId="0" borderId="2" xfId="0" applyFont="1" applyBorder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5" fillId="0" borderId="8" xfId="0" applyFont="1" applyBorder="1" applyAlignment="1">
      <alignment vertical="center"/>
    </xf>
    <xf numFmtId="0" fontId="5" fillId="0" borderId="9" xfId="0" applyFont="1" applyBorder="1" applyAlignment="1">
      <alignment vertical="center"/>
    </xf>
    <xf numFmtId="176" fontId="7" fillId="2" borderId="10" xfId="0" applyNumberFormat="1" applyFont="1" applyFill="1" applyBorder="1" applyAlignment="1">
      <alignment horizontal="center" vertical="center"/>
    </xf>
    <xf numFmtId="176" fontId="7" fillId="2" borderId="8" xfId="0" applyNumberFormat="1" applyFont="1" applyFill="1" applyBorder="1" applyAlignment="1">
      <alignment horizontal="center" vertical="center"/>
    </xf>
    <xf numFmtId="176" fontId="7" fillId="2" borderId="9" xfId="0" applyNumberFormat="1" applyFont="1" applyFill="1" applyBorder="1" applyAlignment="1">
      <alignment horizontal="center" vertical="center"/>
    </xf>
    <xf numFmtId="0" fontId="5" fillId="0" borderId="2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3" xfId="0" applyFont="1" applyBorder="1" applyAlignment="1">
      <alignment vertical="center"/>
    </xf>
    <xf numFmtId="176" fontId="7" fillId="2" borderId="2" xfId="0" applyNumberFormat="1" applyFont="1" applyFill="1" applyBorder="1" applyAlignment="1">
      <alignment horizontal="center" vertical="center"/>
    </xf>
    <xf numFmtId="176" fontId="7" fillId="2" borderId="0" xfId="0" applyNumberFormat="1" applyFont="1" applyFill="1" applyAlignment="1">
      <alignment horizontal="center" vertical="center"/>
    </xf>
    <xf numFmtId="176" fontId="7" fillId="2" borderId="3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76" fontId="1" fillId="0" borderId="0" xfId="0" applyNumberFormat="1" applyFont="1" applyAlignment="1">
      <alignment horizontal="center" vertical="center"/>
    </xf>
    <xf numFmtId="176" fontId="1" fillId="0" borderId="3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5" fillId="0" borderId="7" xfId="0" applyFont="1" applyBorder="1" applyAlignment="1">
      <alignment vertical="center"/>
    </xf>
    <xf numFmtId="0" fontId="1" fillId="0" borderId="11" xfId="0" applyFont="1" applyBorder="1" applyAlignment="1">
      <alignment horizontal="center" vertical="center"/>
    </xf>
    <xf numFmtId="0" fontId="1" fillId="0" borderId="3" xfId="0" applyFont="1" applyBorder="1" applyAlignment="1">
      <alignment vertical="center"/>
    </xf>
    <xf numFmtId="0" fontId="5" fillId="0" borderId="5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5" fillId="3" borderId="6" xfId="0" applyFont="1" applyFill="1" applyBorder="1" applyAlignment="1">
      <alignment horizontal="left" vertical="center"/>
    </xf>
    <xf numFmtId="0" fontId="5" fillId="0" borderId="6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left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vertical="center"/>
    </xf>
    <xf numFmtId="176" fontId="9" fillId="2" borderId="10" xfId="0" applyNumberFormat="1" applyFont="1" applyFill="1" applyBorder="1" applyAlignment="1">
      <alignment horizontal="center" vertical="center"/>
    </xf>
    <xf numFmtId="176" fontId="9" fillId="2" borderId="8" xfId="0" applyNumberFormat="1" applyFont="1" applyFill="1" applyBorder="1" applyAlignment="1">
      <alignment horizontal="center" vertical="center"/>
    </xf>
    <xf numFmtId="176" fontId="9" fillId="2" borderId="9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176" fontId="9" fillId="2" borderId="2" xfId="0" applyNumberFormat="1" applyFont="1" applyFill="1" applyBorder="1" applyAlignment="1">
      <alignment horizontal="center" vertical="center"/>
    </xf>
    <xf numFmtId="176" fontId="9" fillId="2" borderId="0" xfId="0" applyNumberFormat="1" applyFont="1" applyFill="1" applyAlignment="1">
      <alignment horizontal="center" vertical="center"/>
    </xf>
    <xf numFmtId="176" fontId="9" fillId="3" borderId="0" xfId="0" applyNumberFormat="1" applyFont="1" applyFill="1" applyAlignment="1">
      <alignment horizontal="center" vertical="center"/>
    </xf>
    <xf numFmtId="176" fontId="9" fillId="3" borderId="3" xfId="0" applyNumberFormat="1" applyFont="1" applyFill="1" applyBorder="1" applyAlignment="1">
      <alignment horizontal="center" vertical="center"/>
    </xf>
    <xf numFmtId="0" fontId="8" fillId="0" borderId="3" xfId="0" applyFont="1" applyBorder="1" applyAlignment="1">
      <alignment vertical="center"/>
    </xf>
    <xf numFmtId="176" fontId="5" fillId="3" borderId="0" xfId="0" applyNumberFormat="1" applyFont="1" applyFill="1" applyAlignment="1">
      <alignment horizontal="center" vertical="center"/>
    </xf>
    <xf numFmtId="176" fontId="5" fillId="3" borderId="3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right" vertical="center"/>
    </xf>
    <xf numFmtId="0" fontId="5" fillId="3" borderId="11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left" vertical="center"/>
    </xf>
    <xf numFmtId="0" fontId="5" fillId="3" borderId="6" xfId="0" applyFont="1" applyFill="1" applyBorder="1" applyAlignment="1">
      <alignment vertical="center"/>
    </xf>
    <xf numFmtId="176" fontId="9" fillId="2" borderId="3" xfId="0" applyNumberFormat="1" applyFont="1" applyFill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5" fillId="0" borderId="3" xfId="0" applyNumberFormat="1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right" vertical="center"/>
    </xf>
    <xf numFmtId="0" fontId="1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right" vertical="center"/>
    </xf>
    <xf numFmtId="0" fontId="8" fillId="0" borderId="3" xfId="0" applyFont="1" applyBorder="1" applyAlignment="1">
      <alignment horizontal="right" vertical="center"/>
    </xf>
    <xf numFmtId="0" fontId="1" fillId="0" borderId="3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0" borderId="2" xfId="0" applyFont="1" applyBorder="1" applyAlignment="1">
      <alignment horizontal="right" vertical="center"/>
    </xf>
    <xf numFmtId="0" fontId="8" fillId="0" borderId="2" xfId="0" applyFont="1" applyBorder="1" applyAlignment="1">
      <alignment horizontal="right" vertical="center"/>
    </xf>
    <xf numFmtId="176" fontId="12" fillId="0" borderId="0" xfId="0" applyNumberFormat="1" applyFont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X200"/>
  <sheetViews>
    <sheetView topLeftCell="C7" zoomScale="80" zoomScaleNormal="80" workbookViewId="0">
      <selection activeCell="D7" sqref="D7"/>
    </sheetView>
  </sheetViews>
  <sheetFormatPr defaultColWidth="9.28515625" defaultRowHeight="15" x14ac:dyDescent="0.25"/>
  <cols>
    <col min="1" max="1" width="30.28515625" customWidth="1"/>
    <col min="2" max="10" width="17.140625" customWidth="1"/>
    <col min="11" max="50" width="9.28515625" customWidth="1"/>
  </cols>
  <sheetData>
    <row r="1" spans="1:50" ht="20.45" customHeight="1" x14ac:dyDescent="0.25">
      <c r="A1" s="1" t="s">
        <v>0</v>
      </c>
      <c r="B1" s="9"/>
      <c r="C1" s="15"/>
      <c r="D1" s="15"/>
      <c r="E1" s="15"/>
      <c r="F1" s="15"/>
      <c r="G1" s="23"/>
      <c r="H1" s="1" t="s">
        <v>22</v>
      </c>
      <c r="I1" s="57" t="s">
        <v>25</v>
      </c>
      <c r="J1" s="57"/>
      <c r="K1" s="9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5"/>
    </row>
    <row r="2" spans="1:50" ht="20.45" customHeight="1" x14ac:dyDescent="0.25">
      <c r="A2" s="1" t="s">
        <v>1</v>
      </c>
      <c r="B2" s="10" t="s">
        <v>15</v>
      </c>
      <c r="C2" s="16"/>
      <c r="D2" s="16"/>
      <c r="E2" s="16"/>
      <c r="F2" s="16"/>
      <c r="G2" s="24"/>
      <c r="H2" s="1" t="s">
        <v>23</v>
      </c>
      <c r="I2" s="57" t="s">
        <v>26</v>
      </c>
      <c r="J2" s="57"/>
      <c r="K2" s="9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15"/>
    </row>
    <row r="3" spans="1:50" ht="42" customHeight="1" x14ac:dyDescent="0.25">
      <c r="A3" s="58" t="s">
        <v>2</v>
      </c>
      <c r="B3" s="59"/>
      <c r="C3" s="59"/>
      <c r="D3" s="59"/>
      <c r="E3" s="59"/>
      <c r="F3" s="59"/>
      <c r="G3" s="59"/>
      <c r="H3" s="59"/>
      <c r="I3" s="59"/>
      <c r="J3" s="59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</row>
    <row r="4" spans="1:50" ht="32.25" customHeight="1" x14ac:dyDescent="0.25">
      <c r="A4" s="2" t="s">
        <v>3</v>
      </c>
      <c r="B4" s="65" t="s">
        <v>16</v>
      </c>
      <c r="C4" s="66"/>
      <c r="D4" s="66"/>
      <c r="E4" s="66"/>
      <c r="F4" s="66"/>
      <c r="G4" s="66"/>
      <c r="H4" s="66"/>
      <c r="I4" s="67" t="s">
        <v>27</v>
      </c>
      <c r="J4" s="68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</row>
    <row r="5" spans="1:50" ht="42.95" customHeight="1" x14ac:dyDescent="0.25">
      <c r="A5" s="60" t="s">
        <v>4</v>
      </c>
      <c r="B5" s="57" t="s">
        <v>17</v>
      </c>
      <c r="C5" s="57"/>
      <c r="D5" s="57"/>
      <c r="E5" s="62" t="s">
        <v>21</v>
      </c>
      <c r="F5" s="63"/>
      <c r="G5" s="63"/>
      <c r="H5" s="57" t="s">
        <v>24</v>
      </c>
      <c r="I5" s="64"/>
      <c r="J5" s="64"/>
      <c r="K5" s="9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</row>
    <row r="6" spans="1:50" ht="21.95" customHeight="1" x14ac:dyDescent="0.25">
      <c r="A6" s="61"/>
      <c r="B6" s="1" t="s">
        <v>18</v>
      </c>
      <c r="C6" s="1" t="s">
        <v>19</v>
      </c>
      <c r="D6" s="1" t="s">
        <v>20</v>
      </c>
      <c r="E6" s="1" t="s">
        <v>18</v>
      </c>
      <c r="F6" s="1" t="s">
        <v>19</v>
      </c>
      <c r="G6" s="1" t="s">
        <v>20</v>
      </c>
      <c r="H6" s="1" t="s">
        <v>18</v>
      </c>
      <c r="I6" s="1" t="s">
        <v>19</v>
      </c>
      <c r="J6" s="25" t="s">
        <v>20</v>
      </c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</row>
    <row r="7" spans="1:50" ht="44.25" customHeight="1" x14ac:dyDescent="0.25">
      <c r="A7" s="4" t="s">
        <v>5</v>
      </c>
      <c r="B7" s="11">
        <f>C7+D7</f>
        <v>4330</v>
      </c>
      <c r="C7" s="17">
        <f>SUM(C9:C16)</f>
        <v>3238</v>
      </c>
      <c r="D7" s="17">
        <f>SUM(D9:D16)</f>
        <v>1092</v>
      </c>
      <c r="E7" s="17">
        <f>SUM(F7:G7)</f>
        <v>349</v>
      </c>
      <c r="F7" s="17">
        <f>IF(F9+F10+F11+F12+F13+F14+F15+F16=表二!B18, F9+F10+F11+F12+F13+F15+F14+F16, "F")</f>
        <v>171</v>
      </c>
      <c r="G7" s="17">
        <f>IF(G9+G10+G11+G12+G13+G14+G15+G16=表二!B19, G9+G10+G11+G12+G13+G15+G14+G16, "F")</f>
        <v>178</v>
      </c>
      <c r="H7" s="17">
        <f>SUM(I7:J7)</f>
        <v>3981</v>
      </c>
      <c r="I7" s="17">
        <f>IF(I9+I10+I11+I12+I13+I14+I15+I16=表三!B24, I9+I10+I11+I12+I13+I15+I14+I16, "F")</f>
        <v>3067</v>
      </c>
      <c r="J7" s="17">
        <f>IF(J9+J10+J11+J12+J13+J14+J15+J16=表三!B25, J9+J10+J11+J12+J13+J15+J14+J16, "F")</f>
        <v>914</v>
      </c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</row>
    <row r="8" spans="1:50" ht="44.25" customHeight="1" x14ac:dyDescent="0.25">
      <c r="A8" s="5" t="s">
        <v>6</v>
      </c>
      <c r="B8" s="12">
        <f t="shared" ref="B8:B16" si="0">SUM(C8:D8)</f>
        <v>258</v>
      </c>
      <c r="C8" s="18">
        <f>SUM(C9:C13)</f>
        <v>143</v>
      </c>
      <c r="D8" s="18">
        <f>SUM(D9:D13)</f>
        <v>115</v>
      </c>
      <c r="E8" s="18">
        <f>SUM(F8:G8)</f>
        <v>220</v>
      </c>
      <c r="F8" s="18">
        <f>SUM(F9:F13)</f>
        <v>118</v>
      </c>
      <c r="G8" s="18">
        <f>SUM(G9:G13)</f>
        <v>102</v>
      </c>
      <c r="H8" s="18">
        <f>SUM(I8:J8)</f>
        <v>38</v>
      </c>
      <c r="I8" s="18">
        <f>SUM(I9:I13)</f>
        <v>25</v>
      </c>
      <c r="J8" s="18">
        <f>SUM(J9:J13)</f>
        <v>13</v>
      </c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5"/>
      <c r="AR8" s="15"/>
      <c r="AS8" s="15"/>
      <c r="AT8" s="15"/>
      <c r="AU8" s="15"/>
      <c r="AV8" s="15"/>
      <c r="AW8" s="15"/>
      <c r="AX8" s="15"/>
    </row>
    <row r="9" spans="1:50" ht="44.25" customHeight="1" x14ac:dyDescent="0.25">
      <c r="A9" s="5" t="s">
        <v>7</v>
      </c>
      <c r="B9" s="12">
        <f t="shared" si="0"/>
        <v>1</v>
      </c>
      <c r="C9" s="18">
        <f t="shared" ref="C9:D16" si="1">F9+I9</f>
        <v>1</v>
      </c>
      <c r="D9" s="18">
        <f t="shared" si="1"/>
        <v>0</v>
      </c>
      <c r="E9" s="18">
        <f>IF(F9+G9=表二!B9, F9+G9, "F")</f>
        <v>1</v>
      </c>
      <c r="F9" s="21">
        <v>1</v>
      </c>
      <c r="G9" s="21">
        <v>0</v>
      </c>
      <c r="H9" s="18">
        <f>IF(I9+J9=表三!B10, I9+J9, "F")</f>
        <v>0</v>
      </c>
      <c r="I9" s="21">
        <v>0</v>
      </c>
      <c r="J9" s="21">
        <v>0</v>
      </c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  <c r="AM9" s="15"/>
      <c r="AN9" s="15"/>
      <c r="AO9" s="15"/>
      <c r="AP9" s="15"/>
      <c r="AQ9" s="15"/>
      <c r="AR9" s="15"/>
      <c r="AS9" s="15"/>
      <c r="AT9" s="15"/>
      <c r="AU9" s="15"/>
      <c r="AV9" s="15"/>
      <c r="AW9" s="15"/>
      <c r="AX9" s="15"/>
    </row>
    <row r="10" spans="1:50" ht="44.25" customHeight="1" x14ac:dyDescent="0.25">
      <c r="A10" s="5" t="s">
        <v>8</v>
      </c>
      <c r="B10" s="12">
        <f t="shared" si="0"/>
        <v>7</v>
      </c>
      <c r="C10" s="18">
        <f t="shared" si="1"/>
        <v>6</v>
      </c>
      <c r="D10" s="18">
        <f t="shared" si="1"/>
        <v>1</v>
      </c>
      <c r="E10" s="18">
        <f>IF(F10+G10=表二!B10, F10+G10, "F")</f>
        <v>7</v>
      </c>
      <c r="F10" s="21">
        <v>6</v>
      </c>
      <c r="G10" s="21">
        <v>1</v>
      </c>
      <c r="H10" s="18">
        <f>IF(I10+J10=表三!B11, I10+J10, "F")</f>
        <v>0</v>
      </c>
      <c r="I10" s="21">
        <v>0</v>
      </c>
      <c r="J10" s="21">
        <v>0</v>
      </c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5"/>
    </row>
    <row r="11" spans="1:50" ht="44.25" customHeight="1" x14ac:dyDescent="0.25">
      <c r="A11" s="5" t="s">
        <v>9</v>
      </c>
      <c r="B11" s="12">
        <f t="shared" si="0"/>
        <v>191</v>
      </c>
      <c r="C11" s="18">
        <f t="shared" si="1"/>
        <v>106</v>
      </c>
      <c r="D11" s="18">
        <f t="shared" si="1"/>
        <v>85</v>
      </c>
      <c r="E11" s="18">
        <f>IF(F11+G11=表二!B11, F11+G11, "F")</f>
        <v>153</v>
      </c>
      <c r="F11" s="21">
        <v>81</v>
      </c>
      <c r="G11" s="21">
        <v>72</v>
      </c>
      <c r="H11" s="18">
        <f>IF(I11+J11=表三!B12, I11+J11, "F")</f>
        <v>38</v>
      </c>
      <c r="I11" s="21">
        <v>25</v>
      </c>
      <c r="J11" s="21">
        <v>13</v>
      </c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</row>
    <row r="12" spans="1:50" ht="44.25" customHeight="1" x14ac:dyDescent="0.25">
      <c r="A12" s="5" t="s">
        <v>10</v>
      </c>
      <c r="B12" s="12">
        <f t="shared" si="0"/>
        <v>59</v>
      </c>
      <c r="C12" s="18">
        <f t="shared" si="1"/>
        <v>30</v>
      </c>
      <c r="D12" s="18">
        <f t="shared" si="1"/>
        <v>29</v>
      </c>
      <c r="E12" s="18">
        <f>IF(F12+G12=表二!B12, F12+G12, "F")</f>
        <v>59</v>
      </c>
      <c r="F12" s="21">
        <v>30</v>
      </c>
      <c r="G12" s="21">
        <v>29</v>
      </c>
      <c r="H12" s="18">
        <f>IF(I12+J12=表三!B13, I12+J12, "F")</f>
        <v>0</v>
      </c>
      <c r="I12" s="21">
        <v>0</v>
      </c>
      <c r="J12" s="21">
        <v>0</v>
      </c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</row>
    <row r="13" spans="1:50" ht="44.25" customHeight="1" x14ac:dyDescent="0.25">
      <c r="A13" s="5" t="s">
        <v>11</v>
      </c>
      <c r="B13" s="12">
        <f t="shared" si="0"/>
        <v>0</v>
      </c>
      <c r="C13" s="18">
        <f t="shared" si="1"/>
        <v>0</v>
      </c>
      <c r="D13" s="18">
        <f t="shared" si="1"/>
        <v>0</v>
      </c>
      <c r="E13" s="18">
        <f>IF(F13+G13=表二!B13, F13+G13, "F")</f>
        <v>0</v>
      </c>
      <c r="F13" s="21">
        <v>0</v>
      </c>
      <c r="G13" s="21">
        <v>0</v>
      </c>
      <c r="H13" s="18">
        <f>IF(I13+J13=表三!B14, I13+J13, "F")</f>
        <v>0</v>
      </c>
      <c r="I13" s="21">
        <v>0</v>
      </c>
      <c r="J13" s="21">
        <v>0</v>
      </c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R13" s="15"/>
      <c r="AS13" s="15"/>
      <c r="AT13" s="15"/>
      <c r="AU13" s="15"/>
      <c r="AV13" s="15"/>
      <c r="AW13" s="15"/>
      <c r="AX13" s="15"/>
    </row>
    <row r="14" spans="1:50" ht="44.25" customHeight="1" x14ac:dyDescent="0.25">
      <c r="A14" s="5" t="s">
        <v>12</v>
      </c>
      <c r="B14" s="12">
        <f t="shared" si="0"/>
        <v>73</v>
      </c>
      <c r="C14" s="18">
        <f t="shared" si="1"/>
        <v>35</v>
      </c>
      <c r="D14" s="18">
        <f t="shared" si="1"/>
        <v>38</v>
      </c>
      <c r="E14" s="18">
        <f>IF(F14+G14=表二!B14, F14+G14, "F")</f>
        <v>73</v>
      </c>
      <c r="F14" s="21">
        <v>35</v>
      </c>
      <c r="G14" s="21">
        <v>38</v>
      </c>
      <c r="H14" s="18">
        <f>IF(I14+J14=表三!B15, I14+J14, "F")</f>
        <v>0</v>
      </c>
      <c r="I14" s="21">
        <v>0</v>
      </c>
      <c r="J14" s="21">
        <v>0</v>
      </c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</row>
    <row r="15" spans="1:50" ht="44.25" customHeight="1" x14ac:dyDescent="0.25">
      <c r="A15" s="5" t="s">
        <v>13</v>
      </c>
      <c r="B15" s="12">
        <f t="shared" si="0"/>
        <v>3999</v>
      </c>
      <c r="C15" s="18">
        <f t="shared" si="1"/>
        <v>3060</v>
      </c>
      <c r="D15" s="18">
        <f t="shared" si="1"/>
        <v>939</v>
      </c>
      <c r="E15" s="18">
        <f>IF(F15+G15=表二!B15, F15+G15, "F")</f>
        <v>56</v>
      </c>
      <c r="F15" s="21">
        <v>18</v>
      </c>
      <c r="G15" s="21">
        <v>38</v>
      </c>
      <c r="H15" s="18">
        <f>IF(I15+J15=表三!B16, I15+J15, "F")</f>
        <v>3943</v>
      </c>
      <c r="I15" s="21">
        <v>3042</v>
      </c>
      <c r="J15" s="21">
        <v>901</v>
      </c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</row>
    <row r="16" spans="1:50" ht="44.25" customHeight="1" x14ac:dyDescent="0.25">
      <c r="A16" s="6" t="s">
        <v>14</v>
      </c>
      <c r="B16" s="13">
        <f t="shared" si="0"/>
        <v>0</v>
      </c>
      <c r="C16" s="19">
        <f t="shared" si="1"/>
        <v>0</v>
      </c>
      <c r="D16" s="19">
        <f t="shared" si="1"/>
        <v>0</v>
      </c>
      <c r="E16" s="19">
        <f>IF(F16+G16=表二!B16, F16+G16, "F")</f>
        <v>0</v>
      </c>
      <c r="F16" s="22">
        <v>0</v>
      </c>
      <c r="G16" s="22">
        <v>0</v>
      </c>
      <c r="H16" s="19">
        <f>IF(I16+J16=表三!B22, I16+J16, "F")</f>
        <v>0</v>
      </c>
      <c r="I16" s="22">
        <v>0</v>
      </c>
      <c r="J16" s="22">
        <v>0</v>
      </c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5"/>
      <c r="AU16" s="15"/>
      <c r="AV16" s="15"/>
      <c r="AW16" s="15"/>
      <c r="AX16" s="15"/>
    </row>
    <row r="17" spans="1:50" ht="16.5" customHeight="1" x14ac:dyDescent="0.25">
      <c r="A17" s="7"/>
      <c r="B17" s="14"/>
      <c r="C17" s="14"/>
      <c r="D17" s="14"/>
      <c r="E17" s="14"/>
      <c r="F17" s="14"/>
      <c r="G17" s="14"/>
      <c r="H17" s="14"/>
      <c r="I17" s="14"/>
      <c r="J17" s="14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15"/>
      <c r="AQ17" s="15"/>
      <c r="AR17" s="15"/>
      <c r="AS17" s="15"/>
      <c r="AT17" s="15"/>
      <c r="AU17" s="15"/>
      <c r="AV17" s="15"/>
      <c r="AW17" s="15"/>
      <c r="AX17" s="15"/>
    </row>
    <row r="18" spans="1:50" ht="16.5" customHeight="1" x14ac:dyDescent="0.25">
      <c r="A18" s="8"/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15"/>
      <c r="AP18" s="15"/>
      <c r="AQ18" s="15"/>
      <c r="AR18" s="15"/>
      <c r="AS18" s="15"/>
      <c r="AT18" s="15"/>
      <c r="AU18" s="15"/>
      <c r="AV18" s="15"/>
      <c r="AW18" s="15"/>
      <c r="AX18" s="15"/>
    </row>
    <row r="19" spans="1:50" ht="16.5" customHeight="1" x14ac:dyDescent="0.25">
      <c r="A19" s="8"/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</row>
    <row r="20" spans="1:50" ht="16.5" customHeight="1" x14ac:dyDescent="0.25">
      <c r="A20" s="8"/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</row>
    <row r="21" spans="1:50" ht="16.5" customHeight="1" x14ac:dyDescent="0.25">
      <c r="A21" s="8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</row>
    <row r="22" spans="1:50" ht="16.5" customHeight="1" x14ac:dyDescent="0.25">
      <c r="A22" s="8"/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</row>
    <row r="23" spans="1:50" ht="16.5" customHeight="1" x14ac:dyDescent="0.25">
      <c r="A23" s="8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</row>
    <row r="24" spans="1:50" ht="16.5" customHeight="1" x14ac:dyDescent="0.25">
      <c r="A24" s="8"/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</row>
    <row r="25" spans="1:50" ht="16.5" customHeight="1" x14ac:dyDescent="0.25">
      <c r="A25" s="8"/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</row>
    <row r="26" spans="1:50" ht="16.5" customHeight="1" x14ac:dyDescent="0.25">
      <c r="A26" s="8"/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</row>
    <row r="27" spans="1:50" ht="16.5" customHeight="1" x14ac:dyDescent="0.25">
      <c r="A27" s="8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</row>
    <row r="28" spans="1:50" ht="16.5" customHeight="1" x14ac:dyDescent="0.25">
      <c r="A28" s="8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</row>
    <row r="29" spans="1:50" ht="16.5" customHeight="1" x14ac:dyDescent="0.25">
      <c r="A29" s="8"/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</row>
    <row r="30" spans="1:50" ht="16.5" customHeight="1" x14ac:dyDescent="0.25">
      <c r="A30" s="8"/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</row>
    <row r="31" spans="1:50" ht="16.5" customHeight="1" x14ac:dyDescent="0.25">
      <c r="A31" s="8"/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</row>
    <row r="32" spans="1:50" ht="16.5" customHeight="1" x14ac:dyDescent="0.25">
      <c r="A32" s="8"/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  <c r="AW32" s="15"/>
      <c r="AX32" s="15"/>
    </row>
    <row r="33" spans="1:50" ht="16.5" customHeight="1" x14ac:dyDescent="0.25">
      <c r="A33" s="8"/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</row>
    <row r="34" spans="1:50" ht="16.5" customHeight="1" x14ac:dyDescent="0.25">
      <c r="A34" s="8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</row>
    <row r="35" spans="1:50" ht="16.5" customHeight="1" x14ac:dyDescent="0.25">
      <c r="A35" s="8"/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</row>
    <row r="36" spans="1:50" ht="16.5" customHeight="1" x14ac:dyDescent="0.25">
      <c r="A36" s="8"/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5"/>
      <c r="AQ36" s="15"/>
      <c r="AR36" s="15"/>
      <c r="AS36" s="15"/>
      <c r="AT36" s="15"/>
      <c r="AU36" s="15"/>
      <c r="AV36" s="15"/>
      <c r="AW36" s="15"/>
      <c r="AX36" s="15"/>
    </row>
    <row r="37" spans="1:50" ht="16.5" customHeight="1" x14ac:dyDescent="0.25">
      <c r="A37" s="8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</row>
    <row r="38" spans="1:50" ht="16.5" customHeight="1" x14ac:dyDescent="0.25">
      <c r="A38" s="8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</row>
    <row r="39" spans="1:50" ht="16.5" customHeight="1" x14ac:dyDescent="0.25">
      <c r="A39" s="8"/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</row>
    <row r="40" spans="1:50" ht="16.5" customHeight="1" x14ac:dyDescent="0.25">
      <c r="A40" s="8"/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</row>
    <row r="41" spans="1:50" ht="16.5" customHeight="1" x14ac:dyDescent="0.25">
      <c r="A41" s="8"/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</row>
    <row r="42" spans="1:50" ht="16.5" customHeight="1" x14ac:dyDescent="0.25">
      <c r="A42" s="8"/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</row>
    <row r="43" spans="1:50" ht="16.5" customHeight="1" x14ac:dyDescent="0.25">
      <c r="A43" s="8"/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  <c r="AR43" s="15"/>
      <c r="AS43" s="15"/>
      <c r="AT43" s="15"/>
      <c r="AU43" s="15"/>
      <c r="AV43" s="15"/>
      <c r="AW43" s="15"/>
      <c r="AX43" s="15"/>
    </row>
    <row r="44" spans="1:50" ht="16.5" customHeight="1" x14ac:dyDescent="0.25">
      <c r="A44" s="8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</row>
    <row r="45" spans="1:50" ht="16.5" customHeight="1" x14ac:dyDescent="0.25">
      <c r="A45" s="8"/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</row>
    <row r="46" spans="1:50" ht="16.5" customHeight="1" x14ac:dyDescent="0.25">
      <c r="A46" s="8"/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  <c r="AR46" s="15"/>
      <c r="AS46" s="15"/>
      <c r="AT46" s="15"/>
      <c r="AU46" s="15"/>
      <c r="AV46" s="15"/>
      <c r="AW46" s="15"/>
      <c r="AX46" s="15"/>
    </row>
    <row r="47" spans="1:50" ht="16.5" customHeight="1" x14ac:dyDescent="0.25">
      <c r="A47" s="8"/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15"/>
      <c r="AK47" s="15"/>
      <c r="AL47" s="15"/>
      <c r="AM47" s="15"/>
      <c r="AN47" s="15"/>
      <c r="AO47" s="15"/>
      <c r="AP47" s="15"/>
      <c r="AQ47" s="15"/>
      <c r="AR47" s="15"/>
      <c r="AS47" s="15"/>
      <c r="AT47" s="15"/>
      <c r="AU47" s="15"/>
      <c r="AV47" s="15"/>
      <c r="AW47" s="15"/>
      <c r="AX47" s="15"/>
    </row>
    <row r="48" spans="1:50" ht="16.5" customHeight="1" x14ac:dyDescent="0.25">
      <c r="A48" s="8"/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  <c r="AE48" s="15"/>
      <c r="AF48" s="15"/>
      <c r="AG48" s="15"/>
      <c r="AH48" s="15"/>
      <c r="AI48" s="15"/>
      <c r="AJ48" s="15"/>
      <c r="AK48" s="15"/>
      <c r="AL48" s="15"/>
      <c r="AM48" s="15"/>
      <c r="AN48" s="15"/>
      <c r="AO48" s="15"/>
      <c r="AP48" s="15"/>
      <c r="AQ48" s="15"/>
      <c r="AR48" s="15"/>
      <c r="AS48" s="15"/>
      <c r="AT48" s="15"/>
      <c r="AU48" s="15"/>
      <c r="AV48" s="15"/>
      <c r="AW48" s="15"/>
      <c r="AX48" s="15"/>
    </row>
    <row r="49" spans="1:50" ht="16.5" customHeight="1" x14ac:dyDescent="0.25">
      <c r="A49" s="8"/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15"/>
      <c r="AK49" s="15"/>
      <c r="AL49" s="15"/>
      <c r="AM49" s="15"/>
      <c r="AN49" s="15"/>
      <c r="AO49" s="15"/>
      <c r="AP49" s="15"/>
      <c r="AQ49" s="15"/>
      <c r="AR49" s="15"/>
      <c r="AS49" s="15"/>
      <c r="AT49" s="15"/>
      <c r="AU49" s="15"/>
      <c r="AV49" s="15"/>
      <c r="AW49" s="15"/>
      <c r="AX49" s="15"/>
    </row>
    <row r="50" spans="1:50" ht="16.5" customHeight="1" x14ac:dyDescent="0.25">
      <c r="A50" s="8"/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</row>
    <row r="51" spans="1:50" ht="16.5" customHeight="1" x14ac:dyDescent="0.25">
      <c r="A51" s="8"/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</row>
    <row r="52" spans="1:50" ht="16.5" customHeight="1" x14ac:dyDescent="0.25">
      <c r="A52" s="8"/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</row>
    <row r="53" spans="1:50" ht="16.5" customHeight="1" x14ac:dyDescent="0.25">
      <c r="A53" s="8"/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</row>
    <row r="54" spans="1:50" ht="16.5" customHeight="1" x14ac:dyDescent="0.25">
      <c r="A54" s="8"/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</row>
    <row r="55" spans="1:50" ht="16.5" customHeight="1" x14ac:dyDescent="0.25">
      <c r="A55" s="8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</row>
    <row r="56" spans="1:50" ht="16.5" customHeight="1" x14ac:dyDescent="0.25">
      <c r="A56" s="8"/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</row>
    <row r="57" spans="1:50" ht="16.5" customHeight="1" x14ac:dyDescent="0.25">
      <c r="A57" s="8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</row>
    <row r="58" spans="1:50" ht="16.5" customHeight="1" x14ac:dyDescent="0.25">
      <c r="A58" s="8"/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</row>
    <row r="59" spans="1:50" ht="16.5" customHeight="1" x14ac:dyDescent="0.25">
      <c r="A59" s="8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</row>
    <row r="60" spans="1:50" ht="16.5" customHeight="1" x14ac:dyDescent="0.25">
      <c r="A60" s="8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</row>
    <row r="61" spans="1:50" ht="16.5" customHeight="1" x14ac:dyDescent="0.25">
      <c r="A61" s="8"/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</row>
    <row r="62" spans="1:50" ht="16.5" customHeight="1" x14ac:dyDescent="0.25">
      <c r="A62" s="8"/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</row>
    <row r="63" spans="1:50" ht="16.5" customHeight="1" x14ac:dyDescent="0.25">
      <c r="A63" s="8"/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</row>
    <row r="64" spans="1:50" ht="16.5" customHeight="1" x14ac:dyDescent="0.25">
      <c r="A64" s="8"/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</row>
    <row r="65" spans="1:50" ht="16.5" customHeight="1" x14ac:dyDescent="0.25">
      <c r="A65" s="8"/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  <c r="AE65" s="15"/>
      <c r="AF65" s="15"/>
      <c r="AG65" s="15"/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</row>
    <row r="66" spans="1:50" ht="16.5" customHeight="1" x14ac:dyDescent="0.25">
      <c r="A66" s="8"/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</row>
    <row r="67" spans="1:50" ht="16.5" customHeight="1" x14ac:dyDescent="0.25">
      <c r="A67" s="8"/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</row>
    <row r="68" spans="1:50" ht="16.5" customHeight="1" x14ac:dyDescent="0.25">
      <c r="A68" s="8"/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</row>
    <row r="69" spans="1:50" ht="16.5" customHeight="1" x14ac:dyDescent="0.25">
      <c r="A69" s="8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</row>
    <row r="70" spans="1:50" ht="16.5" customHeight="1" x14ac:dyDescent="0.25">
      <c r="A70" s="8"/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</row>
    <row r="71" spans="1:50" ht="16.5" customHeight="1" x14ac:dyDescent="0.25">
      <c r="A71" s="8"/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  <c r="AE71" s="15"/>
      <c r="AF71" s="15"/>
      <c r="AG71" s="15"/>
      <c r="AH71" s="15"/>
      <c r="AI71" s="15"/>
      <c r="AJ71" s="15"/>
      <c r="AK71" s="15"/>
      <c r="AL71" s="15"/>
      <c r="AM71" s="15"/>
      <c r="AN71" s="15"/>
      <c r="AO71" s="15"/>
      <c r="AP71" s="15"/>
      <c r="AQ71" s="15"/>
      <c r="AR71" s="15"/>
      <c r="AS71" s="15"/>
      <c r="AT71" s="15"/>
      <c r="AU71" s="15"/>
      <c r="AV71" s="15"/>
      <c r="AW71" s="15"/>
      <c r="AX71" s="15"/>
    </row>
    <row r="72" spans="1:50" ht="16.5" customHeight="1" x14ac:dyDescent="0.25">
      <c r="A72" s="8"/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  <c r="AE72" s="15"/>
      <c r="AF72" s="15"/>
      <c r="AG72" s="15"/>
      <c r="AH72" s="15"/>
      <c r="AI72" s="15"/>
      <c r="AJ72" s="15"/>
      <c r="AK72" s="15"/>
      <c r="AL72" s="15"/>
      <c r="AM72" s="15"/>
      <c r="AN72" s="15"/>
      <c r="AO72" s="15"/>
      <c r="AP72" s="15"/>
      <c r="AQ72" s="15"/>
      <c r="AR72" s="15"/>
      <c r="AS72" s="15"/>
      <c r="AT72" s="15"/>
      <c r="AU72" s="15"/>
      <c r="AV72" s="15"/>
      <c r="AW72" s="15"/>
      <c r="AX72" s="15"/>
    </row>
    <row r="73" spans="1:50" ht="16.5" customHeight="1" x14ac:dyDescent="0.25">
      <c r="A73" s="8"/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  <c r="AE73" s="15"/>
      <c r="AF73" s="15"/>
      <c r="AG73" s="15"/>
      <c r="AH73" s="15"/>
      <c r="AI73" s="15"/>
      <c r="AJ73" s="15"/>
      <c r="AK73" s="15"/>
      <c r="AL73" s="15"/>
      <c r="AM73" s="15"/>
      <c r="AN73" s="15"/>
      <c r="AO73" s="15"/>
      <c r="AP73" s="15"/>
      <c r="AQ73" s="15"/>
      <c r="AR73" s="15"/>
      <c r="AS73" s="15"/>
      <c r="AT73" s="15"/>
      <c r="AU73" s="15"/>
      <c r="AV73" s="15"/>
      <c r="AW73" s="15"/>
      <c r="AX73" s="15"/>
    </row>
    <row r="74" spans="1:50" ht="16.5" customHeight="1" x14ac:dyDescent="0.25">
      <c r="A74" s="8"/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  <c r="AE74" s="15"/>
      <c r="AF74" s="15"/>
      <c r="AG74" s="15"/>
      <c r="AH74" s="15"/>
      <c r="AI74" s="15"/>
      <c r="AJ74" s="15"/>
      <c r="AK74" s="15"/>
      <c r="AL74" s="15"/>
      <c r="AM74" s="15"/>
      <c r="AN74" s="15"/>
      <c r="AO74" s="15"/>
      <c r="AP74" s="15"/>
      <c r="AQ74" s="15"/>
      <c r="AR74" s="15"/>
      <c r="AS74" s="15"/>
      <c r="AT74" s="15"/>
      <c r="AU74" s="15"/>
      <c r="AV74" s="15"/>
      <c r="AW74" s="15"/>
      <c r="AX74" s="15"/>
    </row>
    <row r="75" spans="1:50" ht="16.5" customHeight="1" x14ac:dyDescent="0.25">
      <c r="A75" s="8"/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  <c r="AE75" s="15"/>
      <c r="AF75" s="15"/>
      <c r="AG75" s="15"/>
      <c r="AH75" s="15"/>
      <c r="AI75" s="15"/>
      <c r="AJ75" s="15"/>
      <c r="AK75" s="15"/>
      <c r="AL75" s="15"/>
      <c r="AM75" s="15"/>
      <c r="AN75" s="15"/>
      <c r="AO75" s="15"/>
      <c r="AP75" s="15"/>
      <c r="AQ75" s="15"/>
      <c r="AR75" s="15"/>
      <c r="AS75" s="15"/>
      <c r="AT75" s="15"/>
      <c r="AU75" s="15"/>
      <c r="AV75" s="15"/>
      <c r="AW75" s="15"/>
      <c r="AX75" s="15"/>
    </row>
    <row r="76" spans="1:50" ht="16.5" customHeight="1" x14ac:dyDescent="0.25">
      <c r="A76" s="8"/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  <c r="AE76" s="15"/>
      <c r="AF76" s="15"/>
      <c r="AG76" s="15"/>
      <c r="AH76" s="15"/>
      <c r="AI76" s="15"/>
      <c r="AJ76" s="15"/>
      <c r="AK76" s="15"/>
      <c r="AL76" s="15"/>
      <c r="AM76" s="15"/>
      <c r="AN76" s="15"/>
      <c r="AO76" s="15"/>
      <c r="AP76" s="15"/>
      <c r="AQ76" s="15"/>
      <c r="AR76" s="15"/>
      <c r="AS76" s="15"/>
      <c r="AT76" s="15"/>
      <c r="AU76" s="15"/>
      <c r="AV76" s="15"/>
      <c r="AW76" s="15"/>
      <c r="AX76" s="15"/>
    </row>
    <row r="77" spans="1:50" ht="16.5" customHeight="1" x14ac:dyDescent="0.25">
      <c r="A77" s="8"/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  <c r="AE77" s="15"/>
      <c r="AF77" s="15"/>
      <c r="AG77" s="15"/>
      <c r="AH77" s="15"/>
      <c r="AI77" s="15"/>
      <c r="AJ77" s="15"/>
      <c r="AK77" s="15"/>
      <c r="AL77" s="15"/>
      <c r="AM77" s="15"/>
      <c r="AN77" s="15"/>
      <c r="AO77" s="15"/>
      <c r="AP77" s="15"/>
      <c r="AQ77" s="15"/>
      <c r="AR77" s="15"/>
      <c r="AS77" s="15"/>
      <c r="AT77" s="15"/>
      <c r="AU77" s="15"/>
      <c r="AV77" s="15"/>
      <c r="AW77" s="15"/>
      <c r="AX77" s="15"/>
    </row>
    <row r="78" spans="1:50" ht="16.5" customHeight="1" x14ac:dyDescent="0.25">
      <c r="A78" s="8"/>
      <c r="B78" s="15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  <c r="AE78" s="15"/>
      <c r="AF78" s="15"/>
      <c r="AG78" s="15"/>
      <c r="AH78" s="15"/>
      <c r="AI78" s="15"/>
      <c r="AJ78" s="15"/>
      <c r="AK78" s="15"/>
      <c r="AL78" s="15"/>
      <c r="AM78" s="15"/>
      <c r="AN78" s="15"/>
      <c r="AO78" s="15"/>
      <c r="AP78" s="15"/>
      <c r="AQ78" s="15"/>
      <c r="AR78" s="15"/>
      <c r="AS78" s="15"/>
      <c r="AT78" s="15"/>
      <c r="AU78" s="15"/>
      <c r="AV78" s="15"/>
      <c r="AW78" s="15"/>
      <c r="AX78" s="15"/>
    </row>
    <row r="79" spans="1:50" ht="16.5" customHeight="1" x14ac:dyDescent="0.25">
      <c r="A79" s="8"/>
      <c r="B79" s="15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  <c r="AE79" s="15"/>
      <c r="AF79" s="15"/>
      <c r="AG79" s="15"/>
      <c r="AH79" s="15"/>
      <c r="AI79" s="15"/>
      <c r="AJ79" s="15"/>
      <c r="AK79" s="15"/>
      <c r="AL79" s="15"/>
      <c r="AM79" s="15"/>
      <c r="AN79" s="15"/>
      <c r="AO79" s="15"/>
      <c r="AP79" s="15"/>
      <c r="AQ79" s="15"/>
      <c r="AR79" s="15"/>
      <c r="AS79" s="15"/>
      <c r="AT79" s="15"/>
      <c r="AU79" s="15"/>
      <c r="AV79" s="15"/>
      <c r="AW79" s="15"/>
      <c r="AX79" s="15"/>
    </row>
    <row r="80" spans="1:50" ht="16.5" customHeight="1" x14ac:dyDescent="0.25">
      <c r="A80" s="8"/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  <c r="AE80" s="15"/>
      <c r="AF80" s="15"/>
      <c r="AG80" s="15"/>
      <c r="AH80" s="15"/>
      <c r="AI80" s="15"/>
      <c r="AJ80" s="15"/>
      <c r="AK80" s="15"/>
      <c r="AL80" s="15"/>
      <c r="AM80" s="15"/>
      <c r="AN80" s="15"/>
      <c r="AO80" s="15"/>
      <c r="AP80" s="15"/>
      <c r="AQ80" s="15"/>
      <c r="AR80" s="15"/>
      <c r="AS80" s="15"/>
      <c r="AT80" s="15"/>
      <c r="AU80" s="15"/>
      <c r="AV80" s="15"/>
      <c r="AW80" s="15"/>
      <c r="AX80" s="15"/>
    </row>
    <row r="81" spans="1:50" ht="16.5" customHeight="1" x14ac:dyDescent="0.25">
      <c r="A81" s="8"/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  <c r="AE81" s="15"/>
      <c r="AF81" s="15"/>
      <c r="AG81" s="15"/>
      <c r="AH81" s="15"/>
      <c r="AI81" s="15"/>
      <c r="AJ81" s="15"/>
      <c r="AK81" s="15"/>
      <c r="AL81" s="15"/>
      <c r="AM81" s="15"/>
      <c r="AN81" s="15"/>
      <c r="AO81" s="15"/>
      <c r="AP81" s="15"/>
      <c r="AQ81" s="15"/>
      <c r="AR81" s="15"/>
      <c r="AS81" s="15"/>
      <c r="AT81" s="15"/>
      <c r="AU81" s="15"/>
      <c r="AV81" s="15"/>
      <c r="AW81" s="15"/>
      <c r="AX81" s="15"/>
    </row>
    <row r="82" spans="1:50" ht="16.5" customHeight="1" x14ac:dyDescent="0.25">
      <c r="A82" s="8"/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  <c r="AE82" s="15"/>
      <c r="AF82" s="15"/>
      <c r="AG82" s="15"/>
      <c r="AH82" s="15"/>
      <c r="AI82" s="15"/>
      <c r="AJ82" s="15"/>
      <c r="AK82" s="15"/>
      <c r="AL82" s="15"/>
      <c r="AM82" s="15"/>
      <c r="AN82" s="15"/>
      <c r="AO82" s="15"/>
      <c r="AP82" s="15"/>
      <c r="AQ82" s="15"/>
      <c r="AR82" s="15"/>
      <c r="AS82" s="15"/>
      <c r="AT82" s="15"/>
      <c r="AU82" s="15"/>
      <c r="AV82" s="15"/>
      <c r="AW82" s="15"/>
      <c r="AX82" s="15"/>
    </row>
    <row r="83" spans="1:50" ht="16.5" customHeight="1" x14ac:dyDescent="0.25">
      <c r="A83" s="8"/>
      <c r="B83" s="15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  <c r="AE83" s="15"/>
      <c r="AF83" s="15"/>
      <c r="AG83" s="15"/>
      <c r="AH83" s="15"/>
      <c r="AI83" s="15"/>
      <c r="AJ83" s="15"/>
      <c r="AK83" s="15"/>
      <c r="AL83" s="15"/>
      <c r="AM83" s="15"/>
      <c r="AN83" s="15"/>
      <c r="AO83" s="15"/>
      <c r="AP83" s="15"/>
      <c r="AQ83" s="15"/>
      <c r="AR83" s="15"/>
      <c r="AS83" s="15"/>
      <c r="AT83" s="15"/>
      <c r="AU83" s="15"/>
      <c r="AV83" s="15"/>
      <c r="AW83" s="15"/>
      <c r="AX83" s="15"/>
    </row>
    <row r="84" spans="1:50" ht="16.5" customHeight="1" x14ac:dyDescent="0.25">
      <c r="A84" s="8"/>
      <c r="B84" s="15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  <c r="AE84" s="15"/>
      <c r="AF84" s="15"/>
      <c r="AG84" s="15"/>
      <c r="AH84" s="15"/>
      <c r="AI84" s="15"/>
      <c r="AJ84" s="15"/>
      <c r="AK84" s="15"/>
      <c r="AL84" s="15"/>
      <c r="AM84" s="15"/>
      <c r="AN84" s="15"/>
      <c r="AO84" s="15"/>
      <c r="AP84" s="15"/>
      <c r="AQ84" s="15"/>
      <c r="AR84" s="15"/>
      <c r="AS84" s="15"/>
      <c r="AT84" s="15"/>
      <c r="AU84" s="15"/>
      <c r="AV84" s="15"/>
      <c r="AW84" s="15"/>
      <c r="AX84" s="15"/>
    </row>
    <row r="85" spans="1:50" ht="16.5" customHeight="1" x14ac:dyDescent="0.25">
      <c r="A85" s="8"/>
      <c r="B85" s="15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  <c r="AE85" s="15"/>
      <c r="AF85" s="15"/>
      <c r="AG85" s="15"/>
      <c r="AH85" s="15"/>
      <c r="AI85" s="15"/>
      <c r="AJ85" s="15"/>
      <c r="AK85" s="15"/>
      <c r="AL85" s="15"/>
      <c r="AM85" s="15"/>
      <c r="AN85" s="15"/>
      <c r="AO85" s="15"/>
      <c r="AP85" s="15"/>
      <c r="AQ85" s="15"/>
      <c r="AR85" s="15"/>
      <c r="AS85" s="15"/>
      <c r="AT85" s="15"/>
      <c r="AU85" s="15"/>
      <c r="AV85" s="15"/>
      <c r="AW85" s="15"/>
      <c r="AX85" s="15"/>
    </row>
    <row r="86" spans="1:50" ht="16.5" customHeight="1" x14ac:dyDescent="0.25">
      <c r="A86" s="8"/>
      <c r="B86" s="15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5"/>
      <c r="AE86" s="15"/>
      <c r="AF86" s="15"/>
      <c r="AG86" s="15"/>
      <c r="AH86" s="15"/>
      <c r="AI86" s="15"/>
      <c r="AJ86" s="15"/>
      <c r="AK86" s="15"/>
      <c r="AL86" s="15"/>
      <c r="AM86" s="15"/>
      <c r="AN86" s="15"/>
      <c r="AO86" s="15"/>
      <c r="AP86" s="15"/>
      <c r="AQ86" s="15"/>
      <c r="AR86" s="15"/>
      <c r="AS86" s="15"/>
      <c r="AT86" s="15"/>
      <c r="AU86" s="15"/>
      <c r="AV86" s="15"/>
      <c r="AW86" s="15"/>
      <c r="AX86" s="15"/>
    </row>
    <row r="87" spans="1:50" ht="16.5" customHeight="1" x14ac:dyDescent="0.25">
      <c r="A87" s="8"/>
      <c r="B87" s="15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D87" s="15"/>
      <c r="AE87" s="15"/>
      <c r="AF87" s="15"/>
      <c r="AG87" s="15"/>
      <c r="AH87" s="15"/>
      <c r="AI87" s="15"/>
      <c r="AJ87" s="15"/>
      <c r="AK87" s="15"/>
      <c r="AL87" s="15"/>
      <c r="AM87" s="15"/>
      <c r="AN87" s="15"/>
      <c r="AO87" s="15"/>
      <c r="AP87" s="15"/>
      <c r="AQ87" s="15"/>
      <c r="AR87" s="15"/>
      <c r="AS87" s="15"/>
      <c r="AT87" s="15"/>
      <c r="AU87" s="15"/>
      <c r="AV87" s="15"/>
      <c r="AW87" s="15"/>
      <c r="AX87" s="15"/>
    </row>
    <row r="88" spans="1:50" ht="16.5" customHeight="1" x14ac:dyDescent="0.25">
      <c r="A88" s="8"/>
      <c r="B88" s="15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5"/>
      <c r="AE88" s="15"/>
      <c r="AF88" s="15"/>
      <c r="AG88" s="15"/>
      <c r="AH88" s="15"/>
      <c r="AI88" s="15"/>
      <c r="AJ88" s="15"/>
      <c r="AK88" s="15"/>
      <c r="AL88" s="15"/>
      <c r="AM88" s="15"/>
      <c r="AN88" s="15"/>
      <c r="AO88" s="15"/>
      <c r="AP88" s="15"/>
      <c r="AQ88" s="15"/>
      <c r="AR88" s="15"/>
      <c r="AS88" s="15"/>
      <c r="AT88" s="15"/>
      <c r="AU88" s="15"/>
      <c r="AV88" s="15"/>
      <c r="AW88" s="15"/>
      <c r="AX88" s="15"/>
    </row>
    <row r="89" spans="1:50" ht="16.5" customHeight="1" x14ac:dyDescent="0.25">
      <c r="A89" s="8"/>
      <c r="B89" s="15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5"/>
      <c r="AE89" s="15"/>
      <c r="AF89" s="15"/>
      <c r="AG89" s="15"/>
      <c r="AH89" s="15"/>
      <c r="AI89" s="15"/>
      <c r="AJ89" s="15"/>
      <c r="AK89" s="15"/>
      <c r="AL89" s="15"/>
      <c r="AM89" s="15"/>
      <c r="AN89" s="15"/>
      <c r="AO89" s="15"/>
      <c r="AP89" s="15"/>
      <c r="AQ89" s="15"/>
      <c r="AR89" s="15"/>
      <c r="AS89" s="15"/>
      <c r="AT89" s="15"/>
      <c r="AU89" s="15"/>
      <c r="AV89" s="15"/>
      <c r="AW89" s="15"/>
      <c r="AX89" s="15"/>
    </row>
    <row r="90" spans="1:50" ht="16.5" customHeight="1" x14ac:dyDescent="0.25">
      <c r="A90" s="8"/>
      <c r="B90" s="15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5"/>
      <c r="AE90" s="15"/>
      <c r="AF90" s="15"/>
      <c r="AG90" s="15"/>
      <c r="AH90" s="15"/>
      <c r="AI90" s="15"/>
      <c r="AJ90" s="15"/>
      <c r="AK90" s="15"/>
      <c r="AL90" s="15"/>
      <c r="AM90" s="15"/>
      <c r="AN90" s="15"/>
      <c r="AO90" s="15"/>
      <c r="AP90" s="15"/>
      <c r="AQ90" s="15"/>
      <c r="AR90" s="15"/>
      <c r="AS90" s="15"/>
      <c r="AT90" s="15"/>
      <c r="AU90" s="15"/>
      <c r="AV90" s="15"/>
      <c r="AW90" s="15"/>
      <c r="AX90" s="15"/>
    </row>
    <row r="91" spans="1:50" ht="16.5" customHeight="1" x14ac:dyDescent="0.25">
      <c r="A91" s="8"/>
      <c r="B91" s="15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5"/>
      <c r="AE91" s="15"/>
      <c r="AF91" s="15"/>
      <c r="AG91" s="15"/>
      <c r="AH91" s="15"/>
      <c r="AI91" s="15"/>
      <c r="AJ91" s="15"/>
      <c r="AK91" s="15"/>
      <c r="AL91" s="15"/>
      <c r="AM91" s="15"/>
      <c r="AN91" s="15"/>
      <c r="AO91" s="15"/>
      <c r="AP91" s="15"/>
      <c r="AQ91" s="15"/>
      <c r="AR91" s="15"/>
      <c r="AS91" s="15"/>
      <c r="AT91" s="15"/>
      <c r="AU91" s="15"/>
      <c r="AV91" s="15"/>
      <c r="AW91" s="15"/>
      <c r="AX91" s="15"/>
    </row>
    <row r="92" spans="1:50" ht="16.5" customHeight="1" x14ac:dyDescent="0.25">
      <c r="A92" s="8"/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5"/>
      <c r="AE92" s="15"/>
      <c r="AF92" s="15"/>
      <c r="AG92" s="15"/>
      <c r="AH92" s="15"/>
      <c r="AI92" s="15"/>
      <c r="AJ92" s="15"/>
      <c r="AK92" s="15"/>
      <c r="AL92" s="15"/>
      <c r="AM92" s="15"/>
      <c r="AN92" s="15"/>
      <c r="AO92" s="15"/>
      <c r="AP92" s="15"/>
      <c r="AQ92" s="15"/>
      <c r="AR92" s="15"/>
      <c r="AS92" s="15"/>
      <c r="AT92" s="15"/>
      <c r="AU92" s="15"/>
      <c r="AV92" s="15"/>
      <c r="AW92" s="15"/>
      <c r="AX92" s="15"/>
    </row>
    <row r="93" spans="1:50" ht="16.5" customHeight="1" x14ac:dyDescent="0.25">
      <c r="A93" s="8"/>
      <c r="B93" s="15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15"/>
      <c r="AB93" s="15"/>
      <c r="AC93" s="15"/>
      <c r="AD93" s="15"/>
      <c r="AE93" s="15"/>
      <c r="AF93" s="15"/>
      <c r="AG93" s="15"/>
      <c r="AH93" s="15"/>
      <c r="AI93" s="15"/>
      <c r="AJ93" s="15"/>
      <c r="AK93" s="15"/>
      <c r="AL93" s="15"/>
      <c r="AM93" s="15"/>
      <c r="AN93" s="15"/>
      <c r="AO93" s="15"/>
      <c r="AP93" s="15"/>
      <c r="AQ93" s="15"/>
      <c r="AR93" s="15"/>
      <c r="AS93" s="15"/>
      <c r="AT93" s="15"/>
      <c r="AU93" s="15"/>
      <c r="AV93" s="15"/>
      <c r="AW93" s="15"/>
      <c r="AX93" s="15"/>
    </row>
    <row r="94" spans="1:50" ht="16.5" customHeight="1" x14ac:dyDescent="0.25">
      <c r="A94" s="8"/>
      <c r="B94" s="15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5"/>
      <c r="AE94" s="15"/>
      <c r="AF94" s="15"/>
      <c r="AG94" s="15"/>
      <c r="AH94" s="15"/>
      <c r="AI94" s="15"/>
      <c r="AJ94" s="15"/>
      <c r="AK94" s="15"/>
      <c r="AL94" s="15"/>
      <c r="AM94" s="15"/>
      <c r="AN94" s="15"/>
      <c r="AO94" s="15"/>
      <c r="AP94" s="15"/>
      <c r="AQ94" s="15"/>
      <c r="AR94" s="15"/>
      <c r="AS94" s="15"/>
      <c r="AT94" s="15"/>
      <c r="AU94" s="15"/>
      <c r="AV94" s="15"/>
      <c r="AW94" s="15"/>
      <c r="AX94" s="15"/>
    </row>
    <row r="95" spans="1:50" ht="16.5" customHeight="1" x14ac:dyDescent="0.25">
      <c r="A95" s="8"/>
      <c r="B95" s="15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  <c r="AD95" s="15"/>
      <c r="AE95" s="15"/>
      <c r="AF95" s="15"/>
      <c r="AG95" s="15"/>
      <c r="AH95" s="15"/>
      <c r="AI95" s="15"/>
      <c r="AJ95" s="15"/>
      <c r="AK95" s="15"/>
      <c r="AL95" s="15"/>
      <c r="AM95" s="15"/>
      <c r="AN95" s="15"/>
      <c r="AO95" s="15"/>
      <c r="AP95" s="15"/>
      <c r="AQ95" s="15"/>
      <c r="AR95" s="15"/>
      <c r="AS95" s="15"/>
      <c r="AT95" s="15"/>
      <c r="AU95" s="15"/>
      <c r="AV95" s="15"/>
      <c r="AW95" s="15"/>
      <c r="AX95" s="15"/>
    </row>
    <row r="96" spans="1:50" ht="16.5" customHeight="1" x14ac:dyDescent="0.25">
      <c r="A96" s="8"/>
      <c r="B96" s="15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  <c r="AE96" s="15"/>
      <c r="AF96" s="15"/>
      <c r="AG96" s="15"/>
      <c r="AH96" s="15"/>
      <c r="AI96" s="15"/>
      <c r="AJ96" s="15"/>
      <c r="AK96" s="15"/>
      <c r="AL96" s="15"/>
      <c r="AM96" s="15"/>
      <c r="AN96" s="15"/>
      <c r="AO96" s="15"/>
      <c r="AP96" s="15"/>
      <c r="AQ96" s="15"/>
      <c r="AR96" s="15"/>
      <c r="AS96" s="15"/>
      <c r="AT96" s="15"/>
      <c r="AU96" s="15"/>
      <c r="AV96" s="15"/>
      <c r="AW96" s="15"/>
      <c r="AX96" s="15"/>
    </row>
    <row r="97" spans="1:50" ht="16.5" customHeight="1" x14ac:dyDescent="0.25">
      <c r="A97" s="8"/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  <c r="AE97" s="15"/>
      <c r="AF97" s="15"/>
      <c r="AG97" s="15"/>
      <c r="AH97" s="15"/>
      <c r="AI97" s="15"/>
      <c r="AJ97" s="15"/>
      <c r="AK97" s="15"/>
      <c r="AL97" s="15"/>
      <c r="AM97" s="15"/>
      <c r="AN97" s="15"/>
      <c r="AO97" s="15"/>
      <c r="AP97" s="15"/>
      <c r="AQ97" s="15"/>
      <c r="AR97" s="15"/>
      <c r="AS97" s="15"/>
      <c r="AT97" s="15"/>
      <c r="AU97" s="15"/>
      <c r="AV97" s="15"/>
      <c r="AW97" s="15"/>
      <c r="AX97" s="15"/>
    </row>
    <row r="98" spans="1:50" ht="16.5" customHeight="1" x14ac:dyDescent="0.25">
      <c r="A98" s="8"/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  <c r="AE98" s="15"/>
      <c r="AF98" s="15"/>
      <c r="AG98" s="15"/>
      <c r="AH98" s="15"/>
      <c r="AI98" s="15"/>
      <c r="AJ98" s="15"/>
      <c r="AK98" s="15"/>
      <c r="AL98" s="15"/>
      <c r="AM98" s="15"/>
      <c r="AN98" s="15"/>
      <c r="AO98" s="15"/>
      <c r="AP98" s="15"/>
      <c r="AQ98" s="15"/>
      <c r="AR98" s="15"/>
      <c r="AS98" s="15"/>
      <c r="AT98" s="15"/>
      <c r="AU98" s="15"/>
      <c r="AV98" s="15"/>
      <c r="AW98" s="15"/>
      <c r="AX98" s="15"/>
    </row>
    <row r="99" spans="1:50" ht="16.5" customHeight="1" x14ac:dyDescent="0.25">
      <c r="A99" s="8"/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  <c r="AE99" s="15"/>
      <c r="AF99" s="15"/>
      <c r="AG99" s="15"/>
      <c r="AH99" s="15"/>
      <c r="AI99" s="15"/>
      <c r="AJ99" s="15"/>
      <c r="AK99" s="15"/>
      <c r="AL99" s="15"/>
      <c r="AM99" s="15"/>
      <c r="AN99" s="15"/>
      <c r="AO99" s="15"/>
      <c r="AP99" s="15"/>
      <c r="AQ99" s="15"/>
      <c r="AR99" s="15"/>
      <c r="AS99" s="15"/>
      <c r="AT99" s="15"/>
      <c r="AU99" s="15"/>
      <c r="AV99" s="15"/>
      <c r="AW99" s="15"/>
      <c r="AX99" s="15"/>
    </row>
    <row r="100" spans="1:50" ht="16.5" customHeight="1" x14ac:dyDescent="0.25">
      <c r="A100" s="8"/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  <c r="AE100" s="15"/>
      <c r="AF100" s="15"/>
      <c r="AG100" s="15"/>
      <c r="AH100" s="15"/>
      <c r="AI100" s="15"/>
      <c r="AJ100" s="15"/>
      <c r="AK100" s="15"/>
      <c r="AL100" s="15"/>
      <c r="AM100" s="15"/>
      <c r="AN100" s="15"/>
      <c r="AO100" s="15"/>
      <c r="AP100" s="15"/>
      <c r="AQ100" s="15"/>
      <c r="AR100" s="15"/>
      <c r="AS100" s="15"/>
      <c r="AT100" s="15"/>
      <c r="AU100" s="15"/>
      <c r="AV100" s="15"/>
      <c r="AW100" s="15"/>
      <c r="AX100" s="15"/>
    </row>
    <row r="101" spans="1:50" ht="16.5" customHeight="1" x14ac:dyDescent="0.25">
      <c r="A101" s="8"/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5"/>
      <c r="AE101" s="15"/>
      <c r="AF101" s="15"/>
      <c r="AG101" s="15"/>
      <c r="AH101" s="15"/>
      <c r="AI101" s="15"/>
      <c r="AJ101" s="15"/>
      <c r="AK101" s="15"/>
      <c r="AL101" s="15"/>
      <c r="AM101" s="15"/>
      <c r="AN101" s="15"/>
      <c r="AO101" s="15"/>
      <c r="AP101" s="15"/>
      <c r="AQ101" s="15"/>
      <c r="AR101" s="15"/>
      <c r="AS101" s="15"/>
      <c r="AT101" s="15"/>
      <c r="AU101" s="15"/>
      <c r="AV101" s="15"/>
      <c r="AW101" s="15"/>
      <c r="AX101" s="15"/>
    </row>
    <row r="102" spans="1:50" ht="16.5" customHeight="1" x14ac:dyDescent="0.25">
      <c r="A102" s="8"/>
      <c r="B102" s="15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5"/>
      <c r="AE102" s="15"/>
      <c r="AF102" s="15"/>
      <c r="AG102" s="15"/>
      <c r="AH102" s="15"/>
      <c r="AI102" s="15"/>
      <c r="AJ102" s="15"/>
      <c r="AK102" s="15"/>
      <c r="AL102" s="15"/>
      <c r="AM102" s="15"/>
      <c r="AN102" s="15"/>
      <c r="AO102" s="15"/>
      <c r="AP102" s="15"/>
      <c r="AQ102" s="15"/>
      <c r="AR102" s="15"/>
      <c r="AS102" s="15"/>
      <c r="AT102" s="15"/>
      <c r="AU102" s="15"/>
      <c r="AV102" s="15"/>
      <c r="AW102" s="15"/>
      <c r="AX102" s="15"/>
    </row>
    <row r="103" spans="1:50" ht="16.5" customHeight="1" x14ac:dyDescent="0.25">
      <c r="A103" s="8"/>
      <c r="B103" s="15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  <c r="AE103" s="15"/>
      <c r="AF103" s="15"/>
      <c r="AG103" s="15"/>
      <c r="AH103" s="15"/>
      <c r="AI103" s="15"/>
      <c r="AJ103" s="15"/>
      <c r="AK103" s="15"/>
      <c r="AL103" s="15"/>
      <c r="AM103" s="15"/>
      <c r="AN103" s="15"/>
      <c r="AO103" s="15"/>
      <c r="AP103" s="15"/>
      <c r="AQ103" s="15"/>
      <c r="AR103" s="15"/>
      <c r="AS103" s="15"/>
      <c r="AT103" s="15"/>
      <c r="AU103" s="15"/>
      <c r="AV103" s="15"/>
      <c r="AW103" s="15"/>
      <c r="AX103" s="15"/>
    </row>
    <row r="104" spans="1:50" ht="16.5" customHeight="1" x14ac:dyDescent="0.25">
      <c r="A104" s="8"/>
      <c r="B104" s="15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  <c r="AE104" s="15"/>
      <c r="AF104" s="15"/>
      <c r="AG104" s="15"/>
      <c r="AH104" s="15"/>
      <c r="AI104" s="15"/>
      <c r="AJ104" s="15"/>
      <c r="AK104" s="15"/>
      <c r="AL104" s="15"/>
      <c r="AM104" s="15"/>
      <c r="AN104" s="15"/>
      <c r="AO104" s="15"/>
      <c r="AP104" s="15"/>
      <c r="AQ104" s="15"/>
      <c r="AR104" s="15"/>
      <c r="AS104" s="15"/>
      <c r="AT104" s="15"/>
      <c r="AU104" s="15"/>
      <c r="AV104" s="15"/>
      <c r="AW104" s="15"/>
      <c r="AX104" s="15"/>
    </row>
    <row r="105" spans="1:50" ht="16.5" customHeight="1" x14ac:dyDescent="0.25">
      <c r="A105" s="8"/>
      <c r="B105" s="15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  <c r="AC105" s="15"/>
      <c r="AD105" s="15"/>
      <c r="AE105" s="15"/>
      <c r="AF105" s="15"/>
      <c r="AG105" s="15"/>
      <c r="AH105" s="15"/>
      <c r="AI105" s="15"/>
      <c r="AJ105" s="15"/>
      <c r="AK105" s="15"/>
      <c r="AL105" s="15"/>
      <c r="AM105" s="15"/>
      <c r="AN105" s="15"/>
      <c r="AO105" s="15"/>
      <c r="AP105" s="15"/>
      <c r="AQ105" s="15"/>
      <c r="AR105" s="15"/>
      <c r="AS105" s="15"/>
      <c r="AT105" s="15"/>
      <c r="AU105" s="15"/>
      <c r="AV105" s="15"/>
      <c r="AW105" s="15"/>
      <c r="AX105" s="15"/>
    </row>
    <row r="106" spans="1:50" ht="16.5" customHeight="1" x14ac:dyDescent="0.25">
      <c r="A106" s="8"/>
      <c r="B106" s="15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  <c r="AB106" s="15"/>
      <c r="AC106" s="15"/>
      <c r="AD106" s="15"/>
      <c r="AE106" s="15"/>
      <c r="AF106" s="15"/>
      <c r="AG106" s="15"/>
      <c r="AH106" s="15"/>
      <c r="AI106" s="15"/>
      <c r="AJ106" s="15"/>
      <c r="AK106" s="15"/>
      <c r="AL106" s="15"/>
      <c r="AM106" s="15"/>
      <c r="AN106" s="15"/>
      <c r="AO106" s="15"/>
      <c r="AP106" s="15"/>
      <c r="AQ106" s="15"/>
      <c r="AR106" s="15"/>
      <c r="AS106" s="15"/>
      <c r="AT106" s="15"/>
      <c r="AU106" s="15"/>
      <c r="AV106" s="15"/>
      <c r="AW106" s="15"/>
      <c r="AX106" s="15"/>
    </row>
    <row r="107" spans="1:50" ht="16.5" customHeight="1" x14ac:dyDescent="0.25">
      <c r="A107" s="8"/>
      <c r="B107" s="15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  <c r="AC107" s="15"/>
      <c r="AD107" s="15"/>
      <c r="AE107" s="15"/>
      <c r="AF107" s="15"/>
      <c r="AG107" s="15"/>
      <c r="AH107" s="15"/>
      <c r="AI107" s="15"/>
      <c r="AJ107" s="15"/>
      <c r="AK107" s="15"/>
      <c r="AL107" s="15"/>
      <c r="AM107" s="15"/>
      <c r="AN107" s="15"/>
      <c r="AO107" s="15"/>
      <c r="AP107" s="15"/>
      <c r="AQ107" s="15"/>
      <c r="AR107" s="15"/>
      <c r="AS107" s="15"/>
      <c r="AT107" s="15"/>
      <c r="AU107" s="15"/>
      <c r="AV107" s="15"/>
      <c r="AW107" s="15"/>
      <c r="AX107" s="15"/>
    </row>
    <row r="108" spans="1:50" ht="16.5" customHeight="1" x14ac:dyDescent="0.25">
      <c r="A108" s="8"/>
      <c r="B108" s="15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5"/>
      <c r="AE108" s="15"/>
      <c r="AF108" s="15"/>
      <c r="AG108" s="15"/>
      <c r="AH108" s="15"/>
      <c r="AI108" s="15"/>
      <c r="AJ108" s="15"/>
      <c r="AK108" s="15"/>
      <c r="AL108" s="15"/>
      <c r="AM108" s="15"/>
      <c r="AN108" s="15"/>
      <c r="AO108" s="15"/>
      <c r="AP108" s="15"/>
      <c r="AQ108" s="15"/>
      <c r="AR108" s="15"/>
      <c r="AS108" s="15"/>
      <c r="AT108" s="15"/>
      <c r="AU108" s="15"/>
      <c r="AV108" s="15"/>
      <c r="AW108" s="15"/>
      <c r="AX108" s="15"/>
    </row>
    <row r="109" spans="1:50" ht="16.5" customHeight="1" x14ac:dyDescent="0.25">
      <c r="A109" s="8"/>
      <c r="B109" s="15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  <c r="AC109" s="15"/>
      <c r="AD109" s="15"/>
      <c r="AE109" s="15"/>
      <c r="AF109" s="15"/>
      <c r="AG109" s="15"/>
      <c r="AH109" s="15"/>
      <c r="AI109" s="15"/>
      <c r="AJ109" s="15"/>
      <c r="AK109" s="15"/>
      <c r="AL109" s="15"/>
      <c r="AM109" s="15"/>
      <c r="AN109" s="15"/>
      <c r="AO109" s="15"/>
      <c r="AP109" s="15"/>
      <c r="AQ109" s="15"/>
      <c r="AR109" s="15"/>
      <c r="AS109" s="15"/>
      <c r="AT109" s="15"/>
      <c r="AU109" s="15"/>
      <c r="AV109" s="15"/>
      <c r="AW109" s="15"/>
      <c r="AX109" s="15"/>
    </row>
    <row r="110" spans="1:50" ht="16.5" customHeight="1" x14ac:dyDescent="0.25">
      <c r="A110" s="8"/>
      <c r="B110" s="15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15"/>
      <c r="AB110" s="15"/>
      <c r="AC110" s="15"/>
      <c r="AD110" s="15"/>
      <c r="AE110" s="15"/>
      <c r="AF110" s="15"/>
      <c r="AG110" s="15"/>
      <c r="AH110" s="15"/>
      <c r="AI110" s="15"/>
      <c r="AJ110" s="15"/>
      <c r="AK110" s="15"/>
      <c r="AL110" s="15"/>
      <c r="AM110" s="15"/>
      <c r="AN110" s="15"/>
      <c r="AO110" s="15"/>
      <c r="AP110" s="15"/>
      <c r="AQ110" s="15"/>
      <c r="AR110" s="15"/>
      <c r="AS110" s="15"/>
      <c r="AT110" s="15"/>
      <c r="AU110" s="15"/>
      <c r="AV110" s="15"/>
      <c r="AW110" s="15"/>
      <c r="AX110" s="15"/>
    </row>
    <row r="111" spans="1:50" ht="16.5" customHeight="1" x14ac:dyDescent="0.25">
      <c r="A111" s="8"/>
      <c r="B111" s="15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15"/>
      <c r="AB111" s="15"/>
      <c r="AC111" s="15"/>
      <c r="AD111" s="15"/>
      <c r="AE111" s="15"/>
      <c r="AF111" s="15"/>
      <c r="AG111" s="15"/>
      <c r="AH111" s="15"/>
      <c r="AI111" s="15"/>
      <c r="AJ111" s="15"/>
      <c r="AK111" s="15"/>
      <c r="AL111" s="15"/>
      <c r="AM111" s="15"/>
      <c r="AN111" s="15"/>
      <c r="AO111" s="15"/>
      <c r="AP111" s="15"/>
      <c r="AQ111" s="15"/>
      <c r="AR111" s="15"/>
      <c r="AS111" s="15"/>
      <c r="AT111" s="15"/>
      <c r="AU111" s="15"/>
      <c r="AV111" s="15"/>
      <c r="AW111" s="15"/>
      <c r="AX111" s="15"/>
    </row>
    <row r="112" spans="1:50" ht="16.5" customHeight="1" x14ac:dyDescent="0.25">
      <c r="A112" s="8"/>
      <c r="B112" s="15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  <c r="AC112" s="15"/>
      <c r="AD112" s="15"/>
      <c r="AE112" s="15"/>
      <c r="AF112" s="15"/>
      <c r="AG112" s="15"/>
      <c r="AH112" s="15"/>
      <c r="AI112" s="15"/>
      <c r="AJ112" s="15"/>
      <c r="AK112" s="15"/>
      <c r="AL112" s="15"/>
      <c r="AM112" s="15"/>
      <c r="AN112" s="15"/>
      <c r="AO112" s="15"/>
      <c r="AP112" s="15"/>
      <c r="AQ112" s="15"/>
      <c r="AR112" s="15"/>
      <c r="AS112" s="15"/>
      <c r="AT112" s="15"/>
      <c r="AU112" s="15"/>
      <c r="AV112" s="15"/>
      <c r="AW112" s="15"/>
      <c r="AX112" s="15"/>
    </row>
    <row r="113" spans="1:50" ht="16.5" customHeight="1" x14ac:dyDescent="0.25">
      <c r="A113" s="8"/>
      <c r="B113" s="15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  <c r="AC113" s="15"/>
      <c r="AD113" s="15"/>
      <c r="AE113" s="15"/>
      <c r="AF113" s="15"/>
      <c r="AG113" s="15"/>
      <c r="AH113" s="15"/>
      <c r="AI113" s="15"/>
      <c r="AJ113" s="15"/>
      <c r="AK113" s="15"/>
      <c r="AL113" s="15"/>
      <c r="AM113" s="15"/>
      <c r="AN113" s="15"/>
      <c r="AO113" s="15"/>
      <c r="AP113" s="15"/>
      <c r="AQ113" s="15"/>
      <c r="AR113" s="15"/>
      <c r="AS113" s="15"/>
      <c r="AT113" s="15"/>
      <c r="AU113" s="15"/>
      <c r="AV113" s="15"/>
      <c r="AW113" s="15"/>
      <c r="AX113" s="15"/>
    </row>
    <row r="114" spans="1:50" ht="16.5" customHeight="1" x14ac:dyDescent="0.25">
      <c r="A114" s="8"/>
      <c r="B114" s="15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15"/>
      <c r="AB114" s="15"/>
      <c r="AC114" s="15"/>
      <c r="AD114" s="15"/>
      <c r="AE114" s="15"/>
      <c r="AF114" s="15"/>
      <c r="AG114" s="15"/>
      <c r="AH114" s="15"/>
      <c r="AI114" s="15"/>
      <c r="AJ114" s="15"/>
      <c r="AK114" s="15"/>
      <c r="AL114" s="15"/>
      <c r="AM114" s="15"/>
      <c r="AN114" s="15"/>
      <c r="AO114" s="15"/>
      <c r="AP114" s="15"/>
      <c r="AQ114" s="15"/>
      <c r="AR114" s="15"/>
      <c r="AS114" s="15"/>
      <c r="AT114" s="15"/>
      <c r="AU114" s="15"/>
      <c r="AV114" s="15"/>
      <c r="AW114" s="15"/>
      <c r="AX114" s="15"/>
    </row>
    <row r="115" spans="1:50" ht="16.5" customHeight="1" x14ac:dyDescent="0.25">
      <c r="A115" s="8"/>
      <c r="B115" s="15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15"/>
      <c r="AC115" s="15"/>
      <c r="AD115" s="15"/>
      <c r="AE115" s="15"/>
      <c r="AF115" s="15"/>
      <c r="AG115" s="15"/>
      <c r="AH115" s="15"/>
      <c r="AI115" s="15"/>
      <c r="AJ115" s="15"/>
      <c r="AK115" s="15"/>
      <c r="AL115" s="15"/>
      <c r="AM115" s="15"/>
      <c r="AN115" s="15"/>
      <c r="AO115" s="15"/>
      <c r="AP115" s="15"/>
      <c r="AQ115" s="15"/>
      <c r="AR115" s="15"/>
      <c r="AS115" s="15"/>
      <c r="AT115" s="15"/>
      <c r="AU115" s="15"/>
      <c r="AV115" s="15"/>
      <c r="AW115" s="15"/>
      <c r="AX115" s="15"/>
    </row>
    <row r="116" spans="1:50" ht="16.5" customHeight="1" x14ac:dyDescent="0.25">
      <c r="A116" s="8"/>
      <c r="B116" s="15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  <c r="AB116" s="15"/>
      <c r="AC116" s="15"/>
      <c r="AD116" s="15"/>
      <c r="AE116" s="15"/>
      <c r="AF116" s="15"/>
      <c r="AG116" s="15"/>
      <c r="AH116" s="15"/>
      <c r="AI116" s="15"/>
      <c r="AJ116" s="15"/>
      <c r="AK116" s="15"/>
      <c r="AL116" s="15"/>
      <c r="AM116" s="15"/>
      <c r="AN116" s="15"/>
      <c r="AO116" s="15"/>
      <c r="AP116" s="15"/>
      <c r="AQ116" s="15"/>
      <c r="AR116" s="15"/>
      <c r="AS116" s="15"/>
      <c r="AT116" s="15"/>
      <c r="AU116" s="15"/>
      <c r="AV116" s="15"/>
      <c r="AW116" s="15"/>
      <c r="AX116" s="15"/>
    </row>
    <row r="117" spans="1:50" ht="16.5" customHeight="1" x14ac:dyDescent="0.25">
      <c r="A117" s="8"/>
      <c r="B117" s="15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  <c r="AC117" s="15"/>
      <c r="AD117" s="15"/>
      <c r="AE117" s="15"/>
      <c r="AF117" s="15"/>
      <c r="AG117" s="15"/>
      <c r="AH117" s="15"/>
      <c r="AI117" s="15"/>
      <c r="AJ117" s="15"/>
      <c r="AK117" s="15"/>
      <c r="AL117" s="15"/>
      <c r="AM117" s="15"/>
      <c r="AN117" s="15"/>
      <c r="AO117" s="15"/>
      <c r="AP117" s="15"/>
      <c r="AQ117" s="15"/>
      <c r="AR117" s="15"/>
      <c r="AS117" s="15"/>
      <c r="AT117" s="15"/>
      <c r="AU117" s="15"/>
      <c r="AV117" s="15"/>
      <c r="AW117" s="15"/>
      <c r="AX117" s="15"/>
    </row>
    <row r="118" spans="1:50" ht="16.5" customHeight="1" x14ac:dyDescent="0.25">
      <c r="A118" s="8"/>
      <c r="B118" s="15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  <c r="AC118" s="15"/>
      <c r="AD118" s="15"/>
      <c r="AE118" s="15"/>
      <c r="AF118" s="15"/>
      <c r="AG118" s="15"/>
      <c r="AH118" s="15"/>
      <c r="AI118" s="15"/>
      <c r="AJ118" s="15"/>
      <c r="AK118" s="15"/>
      <c r="AL118" s="15"/>
      <c r="AM118" s="15"/>
      <c r="AN118" s="15"/>
      <c r="AO118" s="15"/>
      <c r="AP118" s="15"/>
      <c r="AQ118" s="15"/>
      <c r="AR118" s="15"/>
      <c r="AS118" s="15"/>
      <c r="AT118" s="15"/>
      <c r="AU118" s="15"/>
      <c r="AV118" s="15"/>
      <c r="AW118" s="15"/>
      <c r="AX118" s="15"/>
    </row>
    <row r="119" spans="1:50" ht="16.5" customHeight="1" x14ac:dyDescent="0.25">
      <c r="A119" s="8"/>
      <c r="B119" s="15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15"/>
      <c r="AB119" s="15"/>
      <c r="AC119" s="15"/>
      <c r="AD119" s="15"/>
      <c r="AE119" s="15"/>
      <c r="AF119" s="15"/>
      <c r="AG119" s="15"/>
      <c r="AH119" s="15"/>
      <c r="AI119" s="15"/>
      <c r="AJ119" s="15"/>
      <c r="AK119" s="15"/>
      <c r="AL119" s="15"/>
      <c r="AM119" s="15"/>
      <c r="AN119" s="15"/>
      <c r="AO119" s="15"/>
      <c r="AP119" s="15"/>
      <c r="AQ119" s="15"/>
      <c r="AR119" s="15"/>
      <c r="AS119" s="15"/>
      <c r="AT119" s="15"/>
      <c r="AU119" s="15"/>
      <c r="AV119" s="15"/>
      <c r="AW119" s="15"/>
      <c r="AX119" s="15"/>
    </row>
    <row r="120" spans="1:50" ht="16.5" customHeight="1" x14ac:dyDescent="0.25">
      <c r="A120" s="8"/>
      <c r="B120" s="15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15"/>
      <c r="AB120" s="15"/>
      <c r="AC120" s="15"/>
      <c r="AD120" s="15"/>
      <c r="AE120" s="15"/>
      <c r="AF120" s="15"/>
      <c r="AG120" s="15"/>
      <c r="AH120" s="15"/>
      <c r="AI120" s="15"/>
      <c r="AJ120" s="15"/>
      <c r="AK120" s="15"/>
      <c r="AL120" s="15"/>
      <c r="AM120" s="15"/>
      <c r="AN120" s="15"/>
      <c r="AO120" s="15"/>
      <c r="AP120" s="15"/>
      <c r="AQ120" s="15"/>
      <c r="AR120" s="15"/>
      <c r="AS120" s="15"/>
      <c r="AT120" s="15"/>
      <c r="AU120" s="15"/>
      <c r="AV120" s="15"/>
      <c r="AW120" s="15"/>
      <c r="AX120" s="15"/>
    </row>
    <row r="121" spans="1:50" ht="16.5" customHeight="1" x14ac:dyDescent="0.25">
      <c r="A121" s="8"/>
      <c r="B121" s="15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  <c r="AB121" s="15"/>
      <c r="AC121" s="15"/>
      <c r="AD121" s="15"/>
      <c r="AE121" s="15"/>
      <c r="AF121" s="15"/>
      <c r="AG121" s="15"/>
      <c r="AH121" s="15"/>
      <c r="AI121" s="15"/>
      <c r="AJ121" s="15"/>
      <c r="AK121" s="15"/>
      <c r="AL121" s="15"/>
      <c r="AM121" s="15"/>
      <c r="AN121" s="15"/>
      <c r="AO121" s="15"/>
      <c r="AP121" s="15"/>
      <c r="AQ121" s="15"/>
      <c r="AR121" s="15"/>
      <c r="AS121" s="15"/>
      <c r="AT121" s="15"/>
      <c r="AU121" s="15"/>
      <c r="AV121" s="15"/>
      <c r="AW121" s="15"/>
      <c r="AX121" s="15"/>
    </row>
    <row r="122" spans="1:50" ht="16.5" customHeight="1" x14ac:dyDescent="0.25">
      <c r="A122" s="8"/>
      <c r="B122" s="15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5"/>
      <c r="AE122" s="15"/>
      <c r="AF122" s="15"/>
      <c r="AG122" s="15"/>
      <c r="AH122" s="15"/>
      <c r="AI122" s="15"/>
      <c r="AJ122" s="15"/>
      <c r="AK122" s="15"/>
      <c r="AL122" s="15"/>
      <c r="AM122" s="15"/>
      <c r="AN122" s="15"/>
      <c r="AO122" s="15"/>
      <c r="AP122" s="15"/>
      <c r="AQ122" s="15"/>
      <c r="AR122" s="15"/>
      <c r="AS122" s="15"/>
      <c r="AT122" s="15"/>
      <c r="AU122" s="15"/>
      <c r="AV122" s="15"/>
      <c r="AW122" s="15"/>
      <c r="AX122" s="15"/>
    </row>
    <row r="123" spans="1:50" ht="16.5" customHeight="1" x14ac:dyDescent="0.25">
      <c r="A123" s="8"/>
      <c r="B123" s="15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15"/>
      <c r="AB123" s="15"/>
      <c r="AC123" s="15"/>
      <c r="AD123" s="15"/>
      <c r="AE123" s="15"/>
      <c r="AF123" s="15"/>
      <c r="AG123" s="15"/>
      <c r="AH123" s="15"/>
      <c r="AI123" s="15"/>
      <c r="AJ123" s="15"/>
      <c r="AK123" s="15"/>
      <c r="AL123" s="15"/>
      <c r="AM123" s="15"/>
      <c r="AN123" s="15"/>
      <c r="AO123" s="15"/>
      <c r="AP123" s="15"/>
      <c r="AQ123" s="15"/>
      <c r="AR123" s="15"/>
      <c r="AS123" s="15"/>
      <c r="AT123" s="15"/>
      <c r="AU123" s="15"/>
      <c r="AV123" s="15"/>
      <c r="AW123" s="15"/>
      <c r="AX123" s="15"/>
    </row>
    <row r="124" spans="1:50" ht="16.5" customHeight="1" x14ac:dyDescent="0.25">
      <c r="A124" s="8"/>
      <c r="B124" s="15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15"/>
      <c r="AC124" s="15"/>
      <c r="AD124" s="15"/>
      <c r="AE124" s="15"/>
      <c r="AF124" s="15"/>
      <c r="AG124" s="15"/>
      <c r="AH124" s="15"/>
      <c r="AI124" s="15"/>
      <c r="AJ124" s="15"/>
      <c r="AK124" s="15"/>
      <c r="AL124" s="15"/>
      <c r="AM124" s="15"/>
      <c r="AN124" s="15"/>
      <c r="AO124" s="15"/>
      <c r="AP124" s="15"/>
      <c r="AQ124" s="15"/>
      <c r="AR124" s="15"/>
      <c r="AS124" s="15"/>
      <c r="AT124" s="15"/>
      <c r="AU124" s="15"/>
      <c r="AV124" s="15"/>
      <c r="AW124" s="15"/>
      <c r="AX124" s="15"/>
    </row>
    <row r="125" spans="1:50" ht="16.5" customHeight="1" x14ac:dyDescent="0.25">
      <c r="A125" s="8"/>
      <c r="B125" s="15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15"/>
      <c r="AC125" s="15"/>
      <c r="AD125" s="15"/>
      <c r="AE125" s="15"/>
      <c r="AF125" s="15"/>
      <c r="AG125" s="15"/>
      <c r="AH125" s="15"/>
      <c r="AI125" s="15"/>
      <c r="AJ125" s="15"/>
      <c r="AK125" s="15"/>
      <c r="AL125" s="15"/>
      <c r="AM125" s="15"/>
      <c r="AN125" s="15"/>
      <c r="AO125" s="15"/>
      <c r="AP125" s="15"/>
      <c r="AQ125" s="15"/>
      <c r="AR125" s="15"/>
      <c r="AS125" s="15"/>
      <c r="AT125" s="15"/>
      <c r="AU125" s="15"/>
      <c r="AV125" s="15"/>
      <c r="AW125" s="15"/>
      <c r="AX125" s="15"/>
    </row>
    <row r="126" spans="1:50" ht="16.5" customHeight="1" x14ac:dyDescent="0.25">
      <c r="A126" s="8"/>
      <c r="B126" s="15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  <c r="AA126" s="15"/>
      <c r="AB126" s="15"/>
      <c r="AC126" s="15"/>
      <c r="AD126" s="15"/>
      <c r="AE126" s="15"/>
      <c r="AF126" s="15"/>
      <c r="AG126" s="15"/>
      <c r="AH126" s="15"/>
      <c r="AI126" s="15"/>
      <c r="AJ126" s="15"/>
      <c r="AK126" s="15"/>
      <c r="AL126" s="15"/>
      <c r="AM126" s="15"/>
      <c r="AN126" s="15"/>
      <c r="AO126" s="15"/>
      <c r="AP126" s="15"/>
      <c r="AQ126" s="15"/>
      <c r="AR126" s="15"/>
      <c r="AS126" s="15"/>
      <c r="AT126" s="15"/>
      <c r="AU126" s="15"/>
      <c r="AV126" s="15"/>
      <c r="AW126" s="15"/>
      <c r="AX126" s="15"/>
    </row>
    <row r="127" spans="1:50" ht="16.5" customHeight="1" x14ac:dyDescent="0.25">
      <c r="A127" s="8"/>
      <c r="B127" s="15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  <c r="AA127" s="15"/>
      <c r="AB127" s="15"/>
      <c r="AC127" s="15"/>
      <c r="AD127" s="15"/>
      <c r="AE127" s="15"/>
      <c r="AF127" s="15"/>
      <c r="AG127" s="15"/>
      <c r="AH127" s="15"/>
      <c r="AI127" s="15"/>
      <c r="AJ127" s="15"/>
      <c r="AK127" s="15"/>
      <c r="AL127" s="15"/>
      <c r="AM127" s="15"/>
      <c r="AN127" s="15"/>
      <c r="AO127" s="15"/>
      <c r="AP127" s="15"/>
      <c r="AQ127" s="15"/>
      <c r="AR127" s="15"/>
      <c r="AS127" s="15"/>
      <c r="AT127" s="15"/>
      <c r="AU127" s="15"/>
      <c r="AV127" s="15"/>
      <c r="AW127" s="15"/>
      <c r="AX127" s="15"/>
    </row>
    <row r="128" spans="1:50" ht="16.5" customHeight="1" x14ac:dyDescent="0.25">
      <c r="A128" s="8"/>
      <c r="B128" s="15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  <c r="AA128" s="15"/>
      <c r="AB128" s="15"/>
      <c r="AC128" s="15"/>
      <c r="AD128" s="15"/>
      <c r="AE128" s="15"/>
      <c r="AF128" s="15"/>
      <c r="AG128" s="15"/>
      <c r="AH128" s="15"/>
      <c r="AI128" s="15"/>
      <c r="AJ128" s="15"/>
      <c r="AK128" s="15"/>
      <c r="AL128" s="15"/>
      <c r="AM128" s="15"/>
      <c r="AN128" s="15"/>
      <c r="AO128" s="15"/>
      <c r="AP128" s="15"/>
      <c r="AQ128" s="15"/>
      <c r="AR128" s="15"/>
      <c r="AS128" s="15"/>
      <c r="AT128" s="15"/>
      <c r="AU128" s="15"/>
      <c r="AV128" s="15"/>
      <c r="AW128" s="15"/>
      <c r="AX128" s="15"/>
    </row>
    <row r="129" spans="1:50" ht="16.5" customHeight="1" x14ac:dyDescent="0.25">
      <c r="A129" s="8"/>
      <c r="B129" s="15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  <c r="AA129" s="15"/>
      <c r="AB129" s="15"/>
      <c r="AC129" s="15"/>
      <c r="AD129" s="15"/>
      <c r="AE129" s="15"/>
      <c r="AF129" s="15"/>
      <c r="AG129" s="15"/>
      <c r="AH129" s="15"/>
      <c r="AI129" s="15"/>
      <c r="AJ129" s="15"/>
      <c r="AK129" s="15"/>
      <c r="AL129" s="15"/>
      <c r="AM129" s="15"/>
      <c r="AN129" s="15"/>
      <c r="AO129" s="15"/>
      <c r="AP129" s="15"/>
      <c r="AQ129" s="15"/>
      <c r="AR129" s="15"/>
      <c r="AS129" s="15"/>
      <c r="AT129" s="15"/>
      <c r="AU129" s="15"/>
      <c r="AV129" s="15"/>
      <c r="AW129" s="15"/>
      <c r="AX129" s="15"/>
    </row>
    <row r="130" spans="1:50" ht="16.5" customHeight="1" x14ac:dyDescent="0.25">
      <c r="A130" s="8"/>
      <c r="B130" s="15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  <c r="AB130" s="15"/>
      <c r="AC130" s="15"/>
      <c r="AD130" s="15"/>
      <c r="AE130" s="15"/>
      <c r="AF130" s="15"/>
      <c r="AG130" s="15"/>
      <c r="AH130" s="15"/>
      <c r="AI130" s="15"/>
      <c r="AJ130" s="15"/>
      <c r="AK130" s="15"/>
      <c r="AL130" s="15"/>
      <c r="AM130" s="15"/>
      <c r="AN130" s="15"/>
      <c r="AO130" s="15"/>
      <c r="AP130" s="15"/>
      <c r="AQ130" s="15"/>
      <c r="AR130" s="15"/>
      <c r="AS130" s="15"/>
      <c r="AT130" s="15"/>
      <c r="AU130" s="15"/>
      <c r="AV130" s="15"/>
      <c r="AW130" s="15"/>
      <c r="AX130" s="15"/>
    </row>
    <row r="131" spans="1:50" ht="16.5" customHeight="1" x14ac:dyDescent="0.25">
      <c r="A131" s="8"/>
      <c r="B131" s="15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  <c r="AA131" s="15"/>
      <c r="AB131" s="15"/>
      <c r="AC131" s="15"/>
      <c r="AD131" s="15"/>
      <c r="AE131" s="15"/>
      <c r="AF131" s="15"/>
      <c r="AG131" s="15"/>
      <c r="AH131" s="15"/>
      <c r="AI131" s="15"/>
      <c r="AJ131" s="15"/>
      <c r="AK131" s="15"/>
      <c r="AL131" s="15"/>
      <c r="AM131" s="15"/>
      <c r="AN131" s="15"/>
      <c r="AO131" s="15"/>
      <c r="AP131" s="15"/>
      <c r="AQ131" s="15"/>
      <c r="AR131" s="15"/>
      <c r="AS131" s="15"/>
      <c r="AT131" s="15"/>
      <c r="AU131" s="15"/>
      <c r="AV131" s="15"/>
      <c r="AW131" s="15"/>
      <c r="AX131" s="15"/>
    </row>
    <row r="132" spans="1:50" ht="16.5" customHeight="1" x14ac:dyDescent="0.25">
      <c r="A132" s="8"/>
      <c r="B132" s="15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  <c r="AA132" s="15"/>
      <c r="AB132" s="15"/>
      <c r="AC132" s="15"/>
      <c r="AD132" s="15"/>
      <c r="AE132" s="15"/>
      <c r="AF132" s="15"/>
      <c r="AG132" s="15"/>
      <c r="AH132" s="15"/>
      <c r="AI132" s="15"/>
      <c r="AJ132" s="15"/>
      <c r="AK132" s="15"/>
      <c r="AL132" s="15"/>
      <c r="AM132" s="15"/>
      <c r="AN132" s="15"/>
      <c r="AO132" s="15"/>
      <c r="AP132" s="15"/>
      <c r="AQ132" s="15"/>
      <c r="AR132" s="15"/>
      <c r="AS132" s="15"/>
      <c r="AT132" s="15"/>
      <c r="AU132" s="15"/>
      <c r="AV132" s="15"/>
      <c r="AW132" s="15"/>
      <c r="AX132" s="15"/>
    </row>
    <row r="133" spans="1:50" ht="16.5" customHeight="1" x14ac:dyDescent="0.25">
      <c r="A133" s="8"/>
      <c r="B133" s="15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  <c r="AA133" s="15"/>
      <c r="AB133" s="15"/>
      <c r="AC133" s="15"/>
      <c r="AD133" s="15"/>
      <c r="AE133" s="15"/>
      <c r="AF133" s="15"/>
      <c r="AG133" s="15"/>
      <c r="AH133" s="15"/>
      <c r="AI133" s="15"/>
      <c r="AJ133" s="15"/>
      <c r="AK133" s="15"/>
      <c r="AL133" s="15"/>
      <c r="AM133" s="15"/>
      <c r="AN133" s="15"/>
      <c r="AO133" s="15"/>
      <c r="AP133" s="15"/>
      <c r="AQ133" s="15"/>
      <c r="AR133" s="15"/>
      <c r="AS133" s="15"/>
      <c r="AT133" s="15"/>
      <c r="AU133" s="15"/>
      <c r="AV133" s="15"/>
      <c r="AW133" s="15"/>
      <c r="AX133" s="15"/>
    </row>
    <row r="134" spans="1:50" ht="16.5" customHeight="1" x14ac:dyDescent="0.25">
      <c r="A134" s="8"/>
      <c r="B134" s="15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  <c r="AA134" s="15"/>
      <c r="AB134" s="15"/>
      <c r="AC134" s="15"/>
      <c r="AD134" s="15"/>
      <c r="AE134" s="15"/>
      <c r="AF134" s="15"/>
      <c r="AG134" s="15"/>
      <c r="AH134" s="15"/>
      <c r="AI134" s="15"/>
      <c r="AJ134" s="15"/>
      <c r="AK134" s="15"/>
      <c r="AL134" s="15"/>
      <c r="AM134" s="15"/>
      <c r="AN134" s="15"/>
      <c r="AO134" s="15"/>
      <c r="AP134" s="15"/>
      <c r="AQ134" s="15"/>
      <c r="AR134" s="15"/>
      <c r="AS134" s="15"/>
      <c r="AT134" s="15"/>
      <c r="AU134" s="15"/>
      <c r="AV134" s="15"/>
      <c r="AW134" s="15"/>
      <c r="AX134" s="15"/>
    </row>
    <row r="135" spans="1:50" ht="16.5" customHeight="1" x14ac:dyDescent="0.25">
      <c r="A135" s="8"/>
      <c r="B135" s="15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  <c r="AA135" s="15"/>
      <c r="AB135" s="15"/>
      <c r="AC135" s="15"/>
      <c r="AD135" s="15"/>
      <c r="AE135" s="15"/>
      <c r="AF135" s="15"/>
      <c r="AG135" s="15"/>
      <c r="AH135" s="15"/>
      <c r="AI135" s="15"/>
      <c r="AJ135" s="15"/>
      <c r="AK135" s="15"/>
      <c r="AL135" s="15"/>
      <c r="AM135" s="15"/>
      <c r="AN135" s="15"/>
      <c r="AO135" s="15"/>
      <c r="AP135" s="15"/>
      <c r="AQ135" s="15"/>
      <c r="AR135" s="15"/>
      <c r="AS135" s="15"/>
      <c r="AT135" s="15"/>
      <c r="AU135" s="15"/>
      <c r="AV135" s="15"/>
      <c r="AW135" s="15"/>
      <c r="AX135" s="15"/>
    </row>
    <row r="136" spans="1:50" ht="16.5" customHeight="1" x14ac:dyDescent="0.25">
      <c r="A136" s="8"/>
      <c r="B136" s="15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  <c r="AA136" s="15"/>
      <c r="AB136" s="15"/>
      <c r="AC136" s="15"/>
      <c r="AD136" s="15"/>
      <c r="AE136" s="15"/>
      <c r="AF136" s="15"/>
      <c r="AG136" s="15"/>
      <c r="AH136" s="15"/>
      <c r="AI136" s="15"/>
      <c r="AJ136" s="15"/>
      <c r="AK136" s="15"/>
      <c r="AL136" s="15"/>
      <c r="AM136" s="15"/>
      <c r="AN136" s="15"/>
      <c r="AO136" s="15"/>
      <c r="AP136" s="15"/>
      <c r="AQ136" s="15"/>
      <c r="AR136" s="15"/>
      <c r="AS136" s="15"/>
      <c r="AT136" s="15"/>
      <c r="AU136" s="15"/>
      <c r="AV136" s="15"/>
      <c r="AW136" s="15"/>
      <c r="AX136" s="15"/>
    </row>
    <row r="137" spans="1:50" ht="16.5" customHeight="1" x14ac:dyDescent="0.25">
      <c r="A137" s="8"/>
      <c r="B137" s="15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  <c r="AA137" s="15"/>
      <c r="AB137" s="15"/>
      <c r="AC137" s="15"/>
      <c r="AD137" s="15"/>
      <c r="AE137" s="15"/>
      <c r="AF137" s="15"/>
      <c r="AG137" s="15"/>
      <c r="AH137" s="15"/>
      <c r="AI137" s="15"/>
      <c r="AJ137" s="15"/>
      <c r="AK137" s="15"/>
      <c r="AL137" s="15"/>
      <c r="AM137" s="15"/>
      <c r="AN137" s="15"/>
      <c r="AO137" s="15"/>
      <c r="AP137" s="15"/>
      <c r="AQ137" s="15"/>
      <c r="AR137" s="15"/>
      <c r="AS137" s="15"/>
      <c r="AT137" s="15"/>
      <c r="AU137" s="15"/>
      <c r="AV137" s="15"/>
      <c r="AW137" s="15"/>
      <c r="AX137" s="15"/>
    </row>
    <row r="138" spans="1:50" ht="16.5" customHeight="1" x14ac:dyDescent="0.25">
      <c r="A138" s="8"/>
      <c r="B138" s="15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  <c r="AA138" s="15"/>
      <c r="AB138" s="15"/>
      <c r="AC138" s="15"/>
      <c r="AD138" s="15"/>
      <c r="AE138" s="15"/>
      <c r="AF138" s="15"/>
      <c r="AG138" s="15"/>
      <c r="AH138" s="15"/>
      <c r="AI138" s="15"/>
      <c r="AJ138" s="15"/>
      <c r="AK138" s="15"/>
      <c r="AL138" s="15"/>
      <c r="AM138" s="15"/>
      <c r="AN138" s="15"/>
      <c r="AO138" s="15"/>
      <c r="AP138" s="15"/>
      <c r="AQ138" s="15"/>
      <c r="AR138" s="15"/>
      <c r="AS138" s="15"/>
      <c r="AT138" s="15"/>
      <c r="AU138" s="15"/>
      <c r="AV138" s="15"/>
      <c r="AW138" s="15"/>
      <c r="AX138" s="15"/>
    </row>
    <row r="139" spans="1:50" ht="16.5" customHeight="1" x14ac:dyDescent="0.25">
      <c r="A139" s="8"/>
      <c r="B139" s="15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  <c r="AA139" s="15"/>
      <c r="AB139" s="15"/>
      <c r="AC139" s="15"/>
      <c r="AD139" s="15"/>
      <c r="AE139" s="15"/>
      <c r="AF139" s="15"/>
      <c r="AG139" s="15"/>
      <c r="AH139" s="15"/>
      <c r="AI139" s="15"/>
      <c r="AJ139" s="15"/>
      <c r="AK139" s="15"/>
      <c r="AL139" s="15"/>
      <c r="AM139" s="15"/>
      <c r="AN139" s="15"/>
      <c r="AO139" s="15"/>
      <c r="AP139" s="15"/>
      <c r="AQ139" s="15"/>
      <c r="AR139" s="15"/>
      <c r="AS139" s="15"/>
      <c r="AT139" s="15"/>
      <c r="AU139" s="15"/>
      <c r="AV139" s="15"/>
      <c r="AW139" s="15"/>
      <c r="AX139" s="15"/>
    </row>
    <row r="140" spans="1:50" ht="16.5" customHeight="1" x14ac:dyDescent="0.25">
      <c r="A140" s="8"/>
      <c r="B140" s="15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  <c r="AA140" s="15"/>
      <c r="AB140" s="15"/>
      <c r="AC140" s="15"/>
      <c r="AD140" s="15"/>
      <c r="AE140" s="15"/>
      <c r="AF140" s="15"/>
      <c r="AG140" s="15"/>
      <c r="AH140" s="15"/>
      <c r="AI140" s="15"/>
      <c r="AJ140" s="15"/>
      <c r="AK140" s="15"/>
      <c r="AL140" s="15"/>
      <c r="AM140" s="15"/>
      <c r="AN140" s="15"/>
      <c r="AO140" s="15"/>
      <c r="AP140" s="15"/>
      <c r="AQ140" s="15"/>
      <c r="AR140" s="15"/>
      <c r="AS140" s="15"/>
      <c r="AT140" s="15"/>
      <c r="AU140" s="15"/>
      <c r="AV140" s="15"/>
      <c r="AW140" s="15"/>
      <c r="AX140" s="15"/>
    </row>
    <row r="141" spans="1:50" ht="16.5" customHeight="1" x14ac:dyDescent="0.25">
      <c r="A141" s="8"/>
      <c r="B141" s="15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  <c r="AA141" s="15"/>
      <c r="AB141" s="15"/>
      <c r="AC141" s="15"/>
      <c r="AD141" s="15"/>
      <c r="AE141" s="15"/>
      <c r="AF141" s="15"/>
      <c r="AG141" s="15"/>
      <c r="AH141" s="15"/>
      <c r="AI141" s="15"/>
      <c r="AJ141" s="15"/>
      <c r="AK141" s="15"/>
      <c r="AL141" s="15"/>
      <c r="AM141" s="15"/>
      <c r="AN141" s="15"/>
      <c r="AO141" s="15"/>
      <c r="AP141" s="15"/>
      <c r="AQ141" s="15"/>
      <c r="AR141" s="15"/>
      <c r="AS141" s="15"/>
      <c r="AT141" s="15"/>
      <c r="AU141" s="15"/>
      <c r="AV141" s="15"/>
      <c r="AW141" s="15"/>
      <c r="AX141" s="15"/>
    </row>
    <row r="142" spans="1:50" ht="16.5" customHeight="1" x14ac:dyDescent="0.25">
      <c r="A142" s="8"/>
      <c r="B142" s="15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  <c r="AA142" s="15"/>
      <c r="AB142" s="15"/>
      <c r="AC142" s="15"/>
      <c r="AD142" s="15"/>
      <c r="AE142" s="15"/>
      <c r="AF142" s="15"/>
      <c r="AG142" s="15"/>
      <c r="AH142" s="15"/>
      <c r="AI142" s="15"/>
      <c r="AJ142" s="15"/>
      <c r="AK142" s="15"/>
      <c r="AL142" s="15"/>
      <c r="AM142" s="15"/>
      <c r="AN142" s="15"/>
      <c r="AO142" s="15"/>
      <c r="AP142" s="15"/>
      <c r="AQ142" s="15"/>
      <c r="AR142" s="15"/>
      <c r="AS142" s="15"/>
      <c r="AT142" s="15"/>
      <c r="AU142" s="15"/>
      <c r="AV142" s="15"/>
      <c r="AW142" s="15"/>
      <c r="AX142" s="15"/>
    </row>
    <row r="143" spans="1:50" ht="16.5" customHeight="1" x14ac:dyDescent="0.25">
      <c r="A143" s="8"/>
      <c r="B143" s="15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D143" s="15"/>
      <c r="AE143" s="15"/>
      <c r="AF143" s="15"/>
      <c r="AG143" s="15"/>
      <c r="AH143" s="15"/>
      <c r="AI143" s="15"/>
      <c r="AJ143" s="15"/>
      <c r="AK143" s="15"/>
      <c r="AL143" s="15"/>
      <c r="AM143" s="15"/>
      <c r="AN143" s="15"/>
      <c r="AO143" s="15"/>
      <c r="AP143" s="15"/>
      <c r="AQ143" s="15"/>
      <c r="AR143" s="15"/>
      <c r="AS143" s="15"/>
      <c r="AT143" s="15"/>
      <c r="AU143" s="15"/>
      <c r="AV143" s="15"/>
      <c r="AW143" s="15"/>
      <c r="AX143" s="15"/>
    </row>
    <row r="144" spans="1:50" ht="16.5" customHeight="1" x14ac:dyDescent="0.25">
      <c r="A144" s="8"/>
      <c r="B144" s="15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  <c r="AA144" s="15"/>
      <c r="AB144" s="15"/>
      <c r="AC144" s="15"/>
      <c r="AD144" s="15"/>
      <c r="AE144" s="15"/>
      <c r="AF144" s="15"/>
      <c r="AG144" s="15"/>
      <c r="AH144" s="15"/>
      <c r="AI144" s="15"/>
      <c r="AJ144" s="15"/>
      <c r="AK144" s="15"/>
      <c r="AL144" s="15"/>
      <c r="AM144" s="15"/>
      <c r="AN144" s="15"/>
      <c r="AO144" s="15"/>
      <c r="AP144" s="15"/>
      <c r="AQ144" s="15"/>
      <c r="AR144" s="15"/>
      <c r="AS144" s="15"/>
      <c r="AT144" s="15"/>
      <c r="AU144" s="15"/>
      <c r="AV144" s="15"/>
      <c r="AW144" s="15"/>
      <c r="AX144" s="15"/>
    </row>
    <row r="145" spans="1:50" ht="16.5" customHeight="1" x14ac:dyDescent="0.25">
      <c r="A145" s="8"/>
      <c r="B145" s="15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  <c r="AA145" s="15"/>
      <c r="AB145" s="15"/>
      <c r="AC145" s="15"/>
      <c r="AD145" s="15"/>
      <c r="AE145" s="15"/>
      <c r="AF145" s="15"/>
      <c r="AG145" s="15"/>
      <c r="AH145" s="15"/>
      <c r="AI145" s="15"/>
      <c r="AJ145" s="15"/>
      <c r="AK145" s="15"/>
      <c r="AL145" s="15"/>
      <c r="AM145" s="15"/>
      <c r="AN145" s="15"/>
      <c r="AO145" s="15"/>
      <c r="AP145" s="15"/>
      <c r="AQ145" s="15"/>
      <c r="AR145" s="15"/>
      <c r="AS145" s="15"/>
      <c r="AT145" s="15"/>
      <c r="AU145" s="15"/>
      <c r="AV145" s="15"/>
      <c r="AW145" s="15"/>
      <c r="AX145" s="15"/>
    </row>
    <row r="146" spans="1:50" ht="16.5" customHeight="1" x14ac:dyDescent="0.25">
      <c r="A146" s="8"/>
      <c r="B146" s="15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  <c r="AA146" s="15"/>
      <c r="AB146" s="15"/>
      <c r="AC146" s="15"/>
      <c r="AD146" s="15"/>
      <c r="AE146" s="15"/>
      <c r="AF146" s="15"/>
      <c r="AG146" s="15"/>
      <c r="AH146" s="15"/>
      <c r="AI146" s="15"/>
      <c r="AJ146" s="15"/>
      <c r="AK146" s="15"/>
      <c r="AL146" s="15"/>
      <c r="AM146" s="15"/>
      <c r="AN146" s="15"/>
      <c r="AO146" s="15"/>
      <c r="AP146" s="15"/>
      <c r="AQ146" s="15"/>
      <c r="AR146" s="15"/>
      <c r="AS146" s="15"/>
      <c r="AT146" s="15"/>
      <c r="AU146" s="15"/>
      <c r="AV146" s="15"/>
      <c r="AW146" s="15"/>
      <c r="AX146" s="15"/>
    </row>
    <row r="147" spans="1:50" ht="16.5" customHeight="1" x14ac:dyDescent="0.25">
      <c r="A147" s="8"/>
      <c r="B147" s="15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  <c r="AA147" s="15"/>
      <c r="AB147" s="15"/>
      <c r="AC147" s="15"/>
      <c r="AD147" s="15"/>
      <c r="AE147" s="15"/>
      <c r="AF147" s="15"/>
      <c r="AG147" s="15"/>
      <c r="AH147" s="15"/>
      <c r="AI147" s="15"/>
      <c r="AJ147" s="15"/>
      <c r="AK147" s="15"/>
      <c r="AL147" s="15"/>
      <c r="AM147" s="15"/>
      <c r="AN147" s="15"/>
      <c r="AO147" s="15"/>
      <c r="AP147" s="15"/>
      <c r="AQ147" s="15"/>
      <c r="AR147" s="15"/>
      <c r="AS147" s="15"/>
      <c r="AT147" s="15"/>
      <c r="AU147" s="15"/>
      <c r="AV147" s="15"/>
      <c r="AW147" s="15"/>
      <c r="AX147" s="15"/>
    </row>
    <row r="148" spans="1:50" ht="16.5" customHeight="1" x14ac:dyDescent="0.25">
      <c r="A148" s="8"/>
      <c r="B148" s="15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  <c r="AA148" s="15"/>
      <c r="AB148" s="15"/>
      <c r="AC148" s="15"/>
      <c r="AD148" s="15"/>
      <c r="AE148" s="15"/>
      <c r="AF148" s="15"/>
      <c r="AG148" s="15"/>
      <c r="AH148" s="15"/>
      <c r="AI148" s="15"/>
      <c r="AJ148" s="15"/>
      <c r="AK148" s="15"/>
      <c r="AL148" s="15"/>
      <c r="AM148" s="15"/>
      <c r="AN148" s="15"/>
      <c r="AO148" s="15"/>
      <c r="AP148" s="15"/>
      <c r="AQ148" s="15"/>
      <c r="AR148" s="15"/>
      <c r="AS148" s="15"/>
      <c r="AT148" s="15"/>
      <c r="AU148" s="15"/>
      <c r="AV148" s="15"/>
      <c r="AW148" s="15"/>
      <c r="AX148" s="15"/>
    </row>
    <row r="149" spans="1:50" ht="16.5" customHeight="1" x14ac:dyDescent="0.25">
      <c r="A149" s="8"/>
      <c r="B149" s="15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  <c r="AA149" s="15"/>
      <c r="AB149" s="15"/>
      <c r="AC149" s="15"/>
      <c r="AD149" s="15"/>
      <c r="AE149" s="15"/>
      <c r="AF149" s="15"/>
      <c r="AG149" s="15"/>
      <c r="AH149" s="15"/>
      <c r="AI149" s="15"/>
      <c r="AJ149" s="15"/>
      <c r="AK149" s="15"/>
      <c r="AL149" s="15"/>
      <c r="AM149" s="15"/>
      <c r="AN149" s="15"/>
      <c r="AO149" s="15"/>
      <c r="AP149" s="15"/>
      <c r="AQ149" s="15"/>
      <c r="AR149" s="15"/>
      <c r="AS149" s="15"/>
      <c r="AT149" s="15"/>
      <c r="AU149" s="15"/>
      <c r="AV149" s="15"/>
      <c r="AW149" s="15"/>
      <c r="AX149" s="15"/>
    </row>
    <row r="150" spans="1:50" ht="16.5" customHeight="1" x14ac:dyDescent="0.25">
      <c r="A150" s="8"/>
      <c r="B150" s="15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  <c r="AA150" s="15"/>
      <c r="AB150" s="15"/>
      <c r="AC150" s="15"/>
      <c r="AD150" s="15"/>
      <c r="AE150" s="15"/>
      <c r="AF150" s="15"/>
      <c r="AG150" s="15"/>
      <c r="AH150" s="15"/>
      <c r="AI150" s="15"/>
      <c r="AJ150" s="15"/>
      <c r="AK150" s="15"/>
      <c r="AL150" s="15"/>
      <c r="AM150" s="15"/>
      <c r="AN150" s="15"/>
      <c r="AO150" s="15"/>
      <c r="AP150" s="15"/>
      <c r="AQ150" s="15"/>
      <c r="AR150" s="15"/>
      <c r="AS150" s="15"/>
      <c r="AT150" s="15"/>
      <c r="AU150" s="15"/>
      <c r="AV150" s="15"/>
      <c r="AW150" s="15"/>
      <c r="AX150" s="15"/>
    </row>
    <row r="151" spans="1:50" ht="16.5" customHeight="1" x14ac:dyDescent="0.25">
      <c r="A151" s="8"/>
      <c r="B151" s="15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  <c r="AA151" s="15"/>
      <c r="AB151" s="15"/>
      <c r="AC151" s="15"/>
      <c r="AD151" s="15"/>
      <c r="AE151" s="15"/>
      <c r="AF151" s="15"/>
      <c r="AG151" s="15"/>
      <c r="AH151" s="15"/>
      <c r="AI151" s="15"/>
      <c r="AJ151" s="15"/>
      <c r="AK151" s="15"/>
      <c r="AL151" s="15"/>
      <c r="AM151" s="15"/>
      <c r="AN151" s="15"/>
      <c r="AO151" s="15"/>
      <c r="AP151" s="15"/>
      <c r="AQ151" s="15"/>
      <c r="AR151" s="15"/>
      <c r="AS151" s="15"/>
      <c r="AT151" s="15"/>
      <c r="AU151" s="15"/>
      <c r="AV151" s="15"/>
      <c r="AW151" s="15"/>
      <c r="AX151" s="15"/>
    </row>
    <row r="152" spans="1:50" ht="16.5" customHeight="1" x14ac:dyDescent="0.25">
      <c r="A152" s="8"/>
      <c r="B152" s="15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  <c r="AA152" s="15"/>
      <c r="AB152" s="15"/>
      <c r="AC152" s="15"/>
      <c r="AD152" s="15"/>
      <c r="AE152" s="15"/>
      <c r="AF152" s="15"/>
      <c r="AG152" s="15"/>
      <c r="AH152" s="15"/>
      <c r="AI152" s="15"/>
      <c r="AJ152" s="15"/>
      <c r="AK152" s="15"/>
      <c r="AL152" s="15"/>
      <c r="AM152" s="15"/>
      <c r="AN152" s="15"/>
      <c r="AO152" s="15"/>
      <c r="AP152" s="15"/>
      <c r="AQ152" s="15"/>
      <c r="AR152" s="15"/>
      <c r="AS152" s="15"/>
      <c r="AT152" s="15"/>
      <c r="AU152" s="15"/>
      <c r="AV152" s="15"/>
      <c r="AW152" s="15"/>
      <c r="AX152" s="15"/>
    </row>
    <row r="153" spans="1:50" ht="16.5" customHeight="1" x14ac:dyDescent="0.25">
      <c r="A153" s="8"/>
      <c r="B153" s="15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  <c r="AA153" s="15"/>
      <c r="AB153" s="15"/>
      <c r="AC153" s="15"/>
      <c r="AD153" s="15"/>
      <c r="AE153" s="15"/>
      <c r="AF153" s="15"/>
      <c r="AG153" s="15"/>
      <c r="AH153" s="15"/>
      <c r="AI153" s="15"/>
      <c r="AJ153" s="15"/>
      <c r="AK153" s="15"/>
      <c r="AL153" s="15"/>
      <c r="AM153" s="15"/>
      <c r="AN153" s="15"/>
      <c r="AO153" s="15"/>
      <c r="AP153" s="15"/>
      <c r="AQ153" s="15"/>
      <c r="AR153" s="15"/>
      <c r="AS153" s="15"/>
      <c r="AT153" s="15"/>
      <c r="AU153" s="15"/>
      <c r="AV153" s="15"/>
      <c r="AW153" s="15"/>
      <c r="AX153" s="15"/>
    </row>
    <row r="154" spans="1:50" ht="16.5" customHeight="1" x14ac:dyDescent="0.25">
      <c r="A154" s="8"/>
      <c r="B154" s="15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  <c r="AA154" s="15"/>
      <c r="AB154" s="15"/>
      <c r="AC154" s="15"/>
      <c r="AD154" s="15"/>
      <c r="AE154" s="15"/>
      <c r="AF154" s="15"/>
      <c r="AG154" s="15"/>
      <c r="AH154" s="15"/>
      <c r="AI154" s="15"/>
      <c r="AJ154" s="15"/>
      <c r="AK154" s="15"/>
      <c r="AL154" s="15"/>
      <c r="AM154" s="15"/>
      <c r="AN154" s="15"/>
      <c r="AO154" s="15"/>
      <c r="AP154" s="15"/>
      <c r="AQ154" s="15"/>
      <c r="AR154" s="15"/>
      <c r="AS154" s="15"/>
      <c r="AT154" s="15"/>
      <c r="AU154" s="15"/>
      <c r="AV154" s="15"/>
      <c r="AW154" s="15"/>
      <c r="AX154" s="15"/>
    </row>
    <row r="155" spans="1:50" ht="16.5" customHeight="1" x14ac:dyDescent="0.25">
      <c r="A155" s="8"/>
      <c r="B155" s="15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  <c r="AA155" s="15"/>
      <c r="AB155" s="15"/>
      <c r="AC155" s="15"/>
      <c r="AD155" s="15"/>
      <c r="AE155" s="15"/>
      <c r="AF155" s="15"/>
      <c r="AG155" s="15"/>
      <c r="AH155" s="15"/>
      <c r="AI155" s="15"/>
      <c r="AJ155" s="15"/>
      <c r="AK155" s="15"/>
      <c r="AL155" s="15"/>
      <c r="AM155" s="15"/>
      <c r="AN155" s="15"/>
      <c r="AO155" s="15"/>
      <c r="AP155" s="15"/>
      <c r="AQ155" s="15"/>
      <c r="AR155" s="15"/>
      <c r="AS155" s="15"/>
      <c r="AT155" s="15"/>
      <c r="AU155" s="15"/>
      <c r="AV155" s="15"/>
      <c r="AW155" s="15"/>
      <c r="AX155" s="15"/>
    </row>
    <row r="156" spans="1:50" ht="16.5" customHeight="1" x14ac:dyDescent="0.25">
      <c r="A156" s="8"/>
      <c r="B156" s="15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15"/>
      <c r="AB156" s="15"/>
      <c r="AC156" s="15"/>
      <c r="AD156" s="15"/>
      <c r="AE156" s="15"/>
      <c r="AF156" s="15"/>
      <c r="AG156" s="15"/>
      <c r="AH156" s="15"/>
      <c r="AI156" s="15"/>
      <c r="AJ156" s="15"/>
      <c r="AK156" s="15"/>
      <c r="AL156" s="15"/>
      <c r="AM156" s="15"/>
      <c r="AN156" s="15"/>
      <c r="AO156" s="15"/>
      <c r="AP156" s="15"/>
      <c r="AQ156" s="15"/>
      <c r="AR156" s="15"/>
      <c r="AS156" s="15"/>
      <c r="AT156" s="15"/>
      <c r="AU156" s="15"/>
      <c r="AV156" s="15"/>
      <c r="AW156" s="15"/>
      <c r="AX156" s="15"/>
    </row>
    <row r="157" spans="1:50" ht="16.5" customHeight="1" x14ac:dyDescent="0.25">
      <c r="A157" s="8"/>
      <c r="B157" s="15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  <c r="AA157" s="15"/>
      <c r="AB157" s="15"/>
      <c r="AC157" s="15"/>
      <c r="AD157" s="15"/>
      <c r="AE157" s="15"/>
      <c r="AF157" s="15"/>
      <c r="AG157" s="15"/>
      <c r="AH157" s="15"/>
      <c r="AI157" s="15"/>
      <c r="AJ157" s="15"/>
      <c r="AK157" s="15"/>
      <c r="AL157" s="15"/>
      <c r="AM157" s="15"/>
      <c r="AN157" s="15"/>
      <c r="AO157" s="15"/>
      <c r="AP157" s="15"/>
      <c r="AQ157" s="15"/>
      <c r="AR157" s="15"/>
      <c r="AS157" s="15"/>
      <c r="AT157" s="15"/>
      <c r="AU157" s="15"/>
      <c r="AV157" s="15"/>
      <c r="AW157" s="15"/>
      <c r="AX157" s="15"/>
    </row>
    <row r="158" spans="1:50" ht="16.5" customHeight="1" x14ac:dyDescent="0.25">
      <c r="A158" s="8"/>
      <c r="B158" s="15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  <c r="AA158" s="15"/>
      <c r="AB158" s="15"/>
      <c r="AC158" s="15"/>
      <c r="AD158" s="15"/>
      <c r="AE158" s="15"/>
      <c r="AF158" s="15"/>
      <c r="AG158" s="15"/>
      <c r="AH158" s="15"/>
      <c r="AI158" s="15"/>
      <c r="AJ158" s="15"/>
      <c r="AK158" s="15"/>
      <c r="AL158" s="15"/>
      <c r="AM158" s="15"/>
      <c r="AN158" s="15"/>
      <c r="AO158" s="15"/>
      <c r="AP158" s="15"/>
      <c r="AQ158" s="15"/>
      <c r="AR158" s="15"/>
      <c r="AS158" s="15"/>
      <c r="AT158" s="15"/>
      <c r="AU158" s="15"/>
      <c r="AV158" s="15"/>
      <c r="AW158" s="15"/>
      <c r="AX158" s="15"/>
    </row>
    <row r="159" spans="1:50" ht="16.5" customHeight="1" x14ac:dyDescent="0.25">
      <c r="A159" s="8"/>
      <c r="B159" s="15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  <c r="AA159" s="15"/>
      <c r="AB159" s="15"/>
      <c r="AC159" s="15"/>
      <c r="AD159" s="15"/>
      <c r="AE159" s="15"/>
      <c r="AF159" s="15"/>
      <c r="AG159" s="15"/>
      <c r="AH159" s="15"/>
      <c r="AI159" s="15"/>
      <c r="AJ159" s="15"/>
      <c r="AK159" s="15"/>
      <c r="AL159" s="15"/>
      <c r="AM159" s="15"/>
      <c r="AN159" s="15"/>
      <c r="AO159" s="15"/>
      <c r="AP159" s="15"/>
      <c r="AQ159" s="15"/>
      <c r="AR159" s="15"/>
      <c r="AS159" s="15"/>
      <c r="AT159" s="15"/>
      <c r="AU159" s="15"/>
      <c r="AV159" s="15"/>
      <c r="AW159" s="15"/>
      <c r="AX159" s="15"/>
    </row>
    <row r="160" spans="1:50" ht="16.5" customHeight="1" x14ac:dyDescent="0.25">
      <c r="A160" s="8"/>
      <c r="B160" s="15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  <c r="AA160" s="15"/>
      <c r="AB160" s="15"/>
      <c r="AC160" s="15"/>
      <c r="AD160" s="15"/>
      <c r="AE160" s="15"/>
      <c r="AF160" s="15"/>
      <c r="AG160" s="15"/>
      <c r="AH160" s="15"/>
      <c r="AI160" s="15"/>
      <c r="AJ160" s="15"/>
      <c r="AK160" s="15"/>
      <c r="AL160" s="15"/>
      <c r="AM160" s="15"/>
      <c r="AN160" s="15"/>
      <c r="AO160" s="15"/>
      <c r="AP160" s="15"/>
      <c r="AQ160" s="15"/>
      <c r="AR160" s="15"/>
      <c r="AS160" s="15"/>
      <c r="AT160" s="15"/>
      <c r="AU160" s="15"/>
      <c r="AV160" s="15"/>
      <c r="AW160" s="15"/>
      <c r="AX160" s="15"/>
    </row>
    <row r="161" spans="1:50" ht="16.5" customHeight="1" x14ac:dyDescent="0.25">
      <c r="A161" s="8"/>
      <c r="B161" s="15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  <c r="AA161" s="15"/>
      <c r="AB161" s="15"/>
      <c r="AC161" s="15"/>
      <c r="AD161" s="15"/>
      <c r="AE161" s="15"/>
      <c r="AF161" s="15"/>
      <c r="AG161" s="15"/>
      <c r="AH161" s="15"/>
      <c r="AI161" s="15"/>
      <c r="AJ161" s="15"/>
      <c r="AK161" s="15"/>
      <c r="AL161" s="15"/>
      <c r="AM161" s="15"/>
      <c r="AN161" s="15"/>
      <c r="AO161" s="15"/>
      <c r="AP161" s="15"/>
      <c r="AQ161" s="15"/>
      <c r="AR161" s="15"/>
      <c r="AS161" s="15"/>
      <c r="AT161" s="15"/>
      <c r="AU161" s="15"/>
      <c r="AV161" s="15"/>
      <c r="AW161" s="15"/>
      <c r="AX161" s="15"/>
    </row>
    <row r="162" spans="1:50" ht="16.5" customHeight="1" x14ac:dyDescent="0.25">
      <c r="A162" s="8"/>
      <c r="B162" s="15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  <c r="AA162" s="15"/>
      <c r="AB162" s="15"/>
      <c r="AC162" s="15"/>
      <c r="AD162" s="15"/>
      <c r="AE162" s="15"/>
      <c r="AF162" s="15"/>
      <c r="AG162" s="15"/>
      <c r="AH162" s="15"/>
      <c r="AI162" s="15"/>
      <c r="AJ162" s="15"/>
      <c r="AK162" s="15"/>
      <c r="AL162" s="15"/>
      <c r="AM162" s="15"/>
      <c r="AN162" s="15"/>
      <c r="AO162" s="15"/>
      <c r="AP162" s="15"/>
      <c r="AQ162" s="15"/>
      <c r="AR162" s="15"/>
      <c r="AS162" s="15"/>
      <c r="AT162" s="15"/>
      <c r="AU162" s="15"/>
      <c r="AV162" s="15"/>
      <c r="AW162" s="15"/>
      <c r="AX162" s="15"/>
    </row>
    <row r="163" spans="1:50" ht="16.5" customHeight="1" x14ac:dyDescent="0.25">
      <c r="A163" s="8"/>
      <c r="B163" s="15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  <c r="AA163" s="15"/>
      <c r="AB163" s="15"/>
      <c r="AC163" s="15"/>
      <c r="AD163" s="15"/>
      <c r="AE163" s="15"/>
      <c r="AF163" s="15"/>
      <c r="AG163" s="15"/>
      <c r="AH163" s="15"/>
      <c r="AI163" s="15"/>
      <c r="AJ163" s="15"/>
      <c r="AK163" s="15"/>
      <c r="AL163" s="15"/>
      <c r="AM163" s="15"/>
      <c r="AN163" s="15"/>
      <c r="AO163" s="15"/>
      <c r="AP163" s="15"/>
      <c r="AQ163" s="15"/>
      <c r="AR163" s="15"/>
      <c r="AS163" s="15"/>
      <c r="AT163" s="15"/>
      <c r="AU163" s="15"/>
      <c r="AV163" s="15"/>
      <c r="AW163" s="15"/>
      <c r="AX163" s="15"/>
    </row>
    <row r="164" spans="1:50" ht="16.5" customHeight="1" x14ac:dyDescent="0.25">
      <c r="A164" s="8"/>
      <c r="B164" s="15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  <c r="AA164" s="15"/>
      <c r="AB164" s="15"/>
      <c r="AC164" s="15"/>
      <c r="AD164" s="15"/>
      <c r="AE164" s="15"/>
      <c r="AF164" s="15"/>
      <c r="AG164" s="15"/>
      <c r="AH164" s="15"/>
      <c r="AI164" s="15"/>
      <c r="AJ164" s="15"/>
      <c r="AK164" s="15"/>
      <c r="AL164" s="15"/>
      <c r="AM164" s="15"/>
      <c r="AN164" s="15"/>
      <c r="AO164" s="15"/>
      <c r="AP164" s="15"/>
      <c r="AQ164" s="15"/>
      <c r="AR164" s="15"/>
      <c r="AS164" s="15"/>
      <c r="AT164" s="15"/>
      <c r="AU164" s="15"/>
      <c r="AV164" s="15"/>
      <c r="AW164" s="15"/>
      <c r="AX164" s="15"/>
    </row>
    <row r="165" spans="1:50" ht="16.5" customHeight="1" x14ac:dyDescent="0.25">
      <c r="A165" s="8"/>
      <c r="B165" s="15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  <c r="AA165" s="15"/>
      <c r="AB165" s="15"/>
      <c r="AC165" s="15"/>
      <c r="AD165" s="15"/>
      <c r="AE165" s="15"/>
      <c r="AF165" s="15"/>
      <c r="AG165" s="15"/>
      <c r="AH165" s="15"/>
      <c r="AI165" s="15"/>
      <c r="AJ165" s="15"/>
      <c r="AK165" s="15"/>
      <c r="AL165" s="15"/>
      <c r="AM165" s="15"/>
      <c r="AN165" s="15"/>
      <c r="AO165" s="15"/>
      <c r="AP165" s="15"/>
      <c r="AQ165" s="15"/>
      <c r="AR165" s="15"/>
      <c r="AS165" s="15"/>
      <c r="AT165" s="15"/>
      <c r="AU165" s="15"/>
      <c r="AV165" s="15"/>
      <c r="AW165" s="15"/>
      <c r="AX165" s="15"/>
    </row>
    <row r="166" spans="1:50" ht="16.5" customHeight="1" x14ac:dyDescent="0.25">
      <c r="A166" s="8"/>
      <c r="B166" s="15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  <c r="AA166" s="15"/>
      <c r="AB166" s="15"/>
      <c r="AC166" s="15"/>
      <c r="AD166" s="15"/>
      <c r="AE166" s="15"/>
      <c r="AF166" s="15"/>
      <c r="AG166" s="15"/>
      <c r="AH166" s="15"/>
      <c r="AI166" s="15"/>
      <c r="AJ166" s="15"/>
      <c r="AK166" s="15"/>
      <c r="AL166" s="15"/>
      <c r="AM166" s="15"/>
      <c r="AN166" s="15"/>
      <c r="AO166" s="15"/>
      <c r="AP166" s="15"/>
      <c r="AQ166" s="15"/>
      <c r="AR166" s="15"/>
      <c r="AS166" s="15"/>
      <c r="AT166" s="15"/>
      <c r="AU166" s="15"/>
      <c r="AV166" s="15"/>
      <c r="AW166" s="15"/>
      <c r="AX166" s="15"/>
    </row>
    <row r="167" spans="1:50" ht="16.5" customHeight="1" x14ac:dyDescent="0.25">
      <c r="A167" s="8"/>
      <c r="B167" s="15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5"/>
      <c r="AE167" s="15"/>
      <c r="AF167" s="15"/>
      <c r="AG167" s="15"/>
      <c r="AH167" s="15"/>
      <c r="AI167" s="15"/>
      <c r="AJ167" s="15"/>
      <c r="AK167" s="15"/>
      <c r="AL167" s="15"/>
      <c r="AM167" s="15"/>
      <c r="AN167" s="15"/>
      <c r="AO167" s="15"/>
      <c r="AP167" s="15"/>
      <c r="AQ167" s="15"/>
      <c r="AR167" s="15"/>
      <c r="AS167" s="15"/>
      <c r="AT167" s="15"/>
      <c r="AU167" s="15"/>
      <c r="AV167" s="15"/>
      <c r="AW167" s="15"/>
      <c r="AX167" s="15"/>
    </row>
    <row r="168" spans="1:50" ht="16.5" customHeight="1" x14ac:dyDescent="0.25">
      <c r="A168" s="8"/>
      <c r="B168" s="15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  <c r="AA168" s="15"/>
      <c r="AB168" s="15"/>
      <c r="AC168" s="15"/>
      <c r="AD168" s="15"/>
      <c r="AE168" s="15"/>
      <c r="AF168" s="15"/>
      <c r="AG168" s="15"/>
      <c r="AH168" s="15"/>
      <c r="AI168" s="15"/>
      <c r="AJ168" s="15"/>
      <c r="AK168" s="15"/>
      <c r="AL168" s="15"/>
      <c r="AM168" s="15"/>
      <c r="AN168" s="15"/>
      <c r="AO168" s="15"/>
      <c r="AP168" s="15"/>
      <c r="AQ168" s="15"/>
      <c r="AR168" s="15"/>
      <c r="AS168" s="15"/>
      <c r="AT168" s="15"/>
      <c r="AU168" s="15"/>
      <c r="AV168" s="15"/>
      <c r="AW168" s="15"/>
      <c r="AX168" s="15"/>
    </row>
    <row r="169" spans="1:50" ht="16.5" customHeight="1" x14ac:dyDescent="0.25">
      <c r="A169" s="8"/>
      <c r="B169" s="15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  <c r="AA169" s="15"/>
      <c r="AB169" s="15"/>
      <c r="AC169" s="15"/>
      <c r="AD169" s="15"/>
      <c r="AE169" s="15"/>
      <c r="AF169" s="15"/>
      <c r="AG169" s="15"/>
      <c r="AH169" s="15"/>
      <c r="AI169" s="15"/>
      <c r="AJ169" s="15"/>
      <c r="AK169" s="15"/>
      <c r="AL169" s="15"/>
      <c r="AM169" s="15"/>
      <c r="AN169" s="15"/>
      <c r="AO169" s="15"/>
      <c r="AP169" s="15"/>
      <c r="AQ169" s="15"/>
      <c r="AR169" s="15"/>
      <c r="AS169" s="15"/>
      <c r="AT169" s="15"/>
      <c r="AU169" s="15"/>
      <c r="AV169" s="15"/>
      <c r="AW169" s="15"/>
      <c r="AX169" s="15"/>
    </row>
    <row r="170" spans="1:50" ht="16.5" customHeight="1" x14ac:dyDescent="0.25">
      <c r="A170" s="8"/>
      <c r="B170" s="15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  <c r="AA170" s="15"/>
      <c r="AB170" s="15"/>
      <c r="AC170" s="15"/>
      <c r="AD170" s="15"/>
      <c r="AE170" s="15"/>
      <c r="AF170" s="15"/>
      <c r="AG170" s="15"/>
      <c r="AH170" s="15"/>
      <c r="AI170" s="15"/>
      <c r="AJ170" s="15"/>
      <c r="AK170" s="15"/>
      <c r="AL170" s="15"/>
      <c r="AM170" s="15"/>
      <c r="AN170" s="15"/>
      <c r="AO170" s="15"/>
      <c r="AP170" s="15"/>
      <c r="AQ170" s="15"/>
      <c r="AR170" s="15"/>
      <c r="AS170" s="15"/>
      <c r="AT170" s="15"/>
      <c r="AU170" s="15"/>
      <c r="AV170" s="15"/>
      <c r="AW170" s="15"/>
      <c r="AX170" s="15"/>
    </row>
    <row r="171" spans="1:50" ht="16.5" customHeight="1" x14ac:dyDescent="0.25">
      <c r="A171" s="8"/>
      <c r="B171" s="15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  <c r="AA171" s="15"/>
      <c r="AB171" s="15"/>
      <c r="AC171" s="15"/>
      <c r="AD171" s="15"/>
      <c r="AE171" s="15"/>
      <c r="AF171" s="15"/>
      <c r="AG171" s="15"/>
      <c r="AH171" s="15"/>
      <c r="AI171" s="15"/>
      <c r="AJ171" s="15"/>
      <c r="AK171" s="15"/>
      <c r="AL171" s="15"/>
      <c r="AM171" s="15"/>
      <c r="AN171" s="15"/>
      <c r="AO171" s="15"/>
      <c r="AP171" s="15"/>
      <c r="AQ171" s="15"/>
      <c r="AR171" s="15"/>
      <c r="AS171" s="15"/>
      <c r="AT171" s="15"/>
      <c r="AU171" s="15"/>
      <c r="AV171" s="15"/>
      <c r="AW171" s="15"/>
      <c r="AX171" s="15"/>
    </row>
    <row r="172" spans="1:50" ht="16.5" customHeight="1" x14ac:dyDescent="0.25">
      <c r="A172" s="8"/>
      <c r="B172" s="15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  <c r="AA172" s="15"/>
      <c r="AB172" s="15"/>
      <c r="AC172" s="15"/>
      <c r="AD172" s="15"/>
      <c r="AE172" s="15"/>
      <c r="AF172" s="15"/>
      <c r="AG172" s="15"/>
      <c r="AH172" s="15"/>
      <c r="AI172" s="15"/>
      <c r="AJ172" s="15"/>
      <c r="AK172" s="15"/>
      <c r="AL172" s="15"/>
      <c r="AM172" s="15"/>
      <c r="AN172" s="15"/>
      <c r="AO172" s="15"/>
      <c r="AP172" s="15"/>
      <c r="AQ172" s="15"/>
      <c r="AR172" s="15"/>
      <c r="AS172" s="15"/>
      <c r="AT172" s="15"/>
      <c r="AU172" s="15"/>
      <c r="AV172" s="15"/>
      <c r="AW172" s="15"/>
      <c r="AX172" s="15"/>
    </row>
    <row r="173" spans="1:50" ht="16.5" customHeight="1" x14ac:dyDescent="0.25">
      <c r="A173" s="8"/>
      <c r="B173" s="15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  <c r="AA173" s="15"/>
      <c r="AB173" s="15"/>
      <c r="AC173" s="15"/>
      <c r="AD173" s="15"/>
      <c r="AE173" s="15"/>
      <c r="AF173" s="15"/>
      <c r="AG173" s="15"/>
      <c r="AH173" s="15"/>
      <c r="AI173" s="15"/>
      <c r="AJ173" s="15"/>
      <c r="AK173" s="15"/>
      <c r="AL173" s="15"/>
      <c r="AM173" s="15"/>
      <c r="AN173" s="15"/>
      <c r="AO173" s="15"/>
      <c r="AP173" s="15"/>
      <c r="AQ173" s="15"/>
      <c r="AR173" s="15"/>
      <c r="AS173" s="15"/>
      <c r="AT173" s="15"/>
      <c r="AU173" s="15"/>
      <c r="AV173" s="15"/>
      <c r="AW173" s="15"/>
      <c r="AX173" s="15"/>
    </row>
    <row r="174" spans="1:50" ht="16.5" customHeight="1" x14ac:dyDescent="0.25">
      <c r="A174" s="8"/>
      <c r="B174" s="15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  <c r="AA174" s="15"/>
      <c r="AB174" s="15"/>
      <c r="AC174" s="15"/>
      <c r="AD174" s="15"/>
      <c r="AE174" s="15"/>
      <c r="AF174" s="15"/>
      <c r="AG174" s="15"/>
      <c r="AH174" s="15"/>
      <c r="AI174" s="15"/>
      <c r="AJ174" s="15"/>
      <c r="AK174" s="15"/>
      <c r="AL174" s="15"/>
      <c r="AM174" s="15"/>
      <c r="AN174" s="15"/>
      <c r="AO174" s="15"/>
      <c r="AP174" s="15"/>
      <c r="AQ174" s="15"/>
      <c r="AR174" s="15"/>
      <c r="AS174" s="15"/>
      <c r="AT174" s="15"/>
      <c r="AU174" s="15"/>
      <c r="AV174" s="15"/>
      <c r="AW174" s="15"/>
      <c r="AX174" s="15"/>
    </row>
    <row r="175" spans="1:50" ht="16.5" customHeight="1" x14ac:dyDescent="0.25">
      <c r="A175" s="8"/>
      <c r="B175" s="15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  <c r="AA175" s="15"/>
      <c r="AB175" s="15"/>
      <c r="AC175" s="15"/>
      <c r="AD175" s="15"/>
      <c r="AE175" s="15"/>
      <c r="AF175" s="15"/>
      <c r="AG175" s="15"/>
      <c r="AH175" s="15"/>
      <c r="AI175" s="15"/>
      <c r="AJ175" s="15"/>
      <c r="AK175" s="15"/>
      <c r="AL175" s="15"/>
      <c r="AM175" s="15"/>
      <c r="AN175" s="15"/>
      <c r="AO175" s="15"/>
      <c r="AP175" s="15"/>
      <c r="AQ175" s="15"/>
      <c r="AR175" s="15"/>
      <c r="AS175" s="15"/>
      <c r="AT175" s="15"/>
      <c r="AU175" s="15"/>
      <c r="AV175" s="15"/>
      <c r="AW175" s="15"/>
      <c r="AX175" s="15"/>
    </row>
    <row r="176" spans="1:50" ht="16.5" customHeight="1" x14ac:dyDescent="0.25">
      <c r="A176" s="8"/>
      <c r="B176" s="15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  <c r="AA176" s="15"/>
      <c r="AB176" s="15"/>
      <c r="AC176" s="15"/>
      <c r="AD176" s="15"/>
      <c r="AE176" s="15"/>
      <c r="AF176" s="15"/>
      <c r="AG176" s="15"/>
      <c r="AH176" s="15"/>
      <c r="AI176" s="15"/>
      <c r="AJ176" s="15"/>
      <c r="AK176" s="15"/>
      <c r="AL176" s="15"/>
      <c r="AM176" s="15"/>
      <c r="AN176" s="15"/>
      <c r="AO176" s="15"/>
      <c r="AP176" s="15"/>
      <c r="AQ176" s="15"/>
      <c r="AR176" s="15"/>
      <c r="AS176" s="15"/>
      <c r="AT176" s="15"/>
      <c r="AU176" s="15"/>
      <c r="AV176" s="15"/>
      <c r="AW176" s="15"/>
      <c r="AX176" s="15"/>
    </row>
    <row r="177" spans="1:50" ht="16.5" customHeight="1" x14ac:dyDescent="0.25">
      <c r="A177" s="8"/>
      <c r="B177" s="15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  <c r="AA177" s="15"/>
      <c r="AB177" s="15"/>
      <c r="AC177" s="15"/>
      <c r="AD177" s="15"/>
      <c r="AE177" s="15"/>
      <c r="AF177" s="15"/>
      <c r="AG177" s="15"/>
      <c r="AH177" s="15"/>
      <c r="AI177" s="15"/>
      <c r="AJ177" s="15"/>
      <c r="AK177" s="15"/>
      <c r="AL177" s="15"/>
      <c r="AM177" s="15"/>
      <c r="AN177" s="15"/>
      <c r="AO177" s="15"/>
      <c r="AP177" s="15"/>
      <c r="AQ177" s="15"/>
      <c r="AR177" s="15"/>
      <c r="AS177" s="15"/>
      <c r="AT177" s="15"/>
      <c r="AU177" s="15"/>
      <c r="AV177" s="15"/>
      <c r="AW177" s="15"/>
      <c r="AX177" s="15"/>
    </row>
    <row r="178" spans="1:50" ht="16.5" customHeight="1" x14ac:dyDescent="0.25">
      <c r="A178" s="8"/>
      <c r="B178" s="15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  <c r="AA178" s="15"/>
      <c r="AB178" s="15"/>
      <c r="AC178" s="15"/>
      <c r="AD178" s="15"/>
      <c r="AE178" s="15"/>
      <c r="AF178" s="15"/>
      <c r="AG178" s="15"/>
      <c r="AH178" s="15"/>
      <c r="AI178" s="15"/>
      <c r="AJ178" s="15"/>
      <c r="AK178" s="15"/>
      <c r="AL178" s="15"/>
      <c r="AM178" s="15"/>
      <c r="AN178" s="15"/>
      <c r="AO178" s="15"/>
      <c r="AP178" s="15"/>
      <c r="AQ178" s="15"/>
      <c r="AR178" s="15"/>
      <c r="AS178" s="15"/>
      <c r="AT178" s="15"/>
      <c r="AU178" s="15"/>
      <c r="AV178" s="15"/>
      <c r="AW178" s="15"/>
      <c r="AX178" s="15"/>
    </row>
    <row r="179" spans="1:50" ht="16.5" customHeight="1" x14ac:dyDescent="0.25">
      <c r="A179" s="8"/>
      <c r="B179" s="15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  <c r="AA179" s="15"/>
      <c r="AB179" s="15"/>
      <c r="AC179" s="15"/>
      <c r="AD179" s="15"/>
      <c r="AE179" s="15"/>
      <c r="AF179" s="15"/>
      <c r="AG179" s="15"/>
      <c r="AH179" s="15"/>
      <c r="AI179" s="15"/>
      <c r="AJ179" s="15"/>
      <c r="AK179" s="15"/>
      <c r="AL179" s="15"/>
      <c r="AM179" s="15"/>
      <c r="AN179" s="15"/>
      <c r="AO179" s="15"/>
      <c r="AP179" s="15"/>
      <c r="AQ179" s="15"/>
      <c r="AR179" s="15"/>
      <c r="AS179" s="15"/>
      <c r="AT179" s="15"/>
      <c r="AU179" s="15"/>
      <c r="AV179" s="15"/>
      <c r="AW179" s="15"/>
      <c r="AX179" s="15"/>
    </row>
    <row r="180" spans="1:50" ht="16.5" customHeight="1" x14ac:dyDescent="0.25">
      <c r="A180" s="8"/>
      <c r="B180" s="15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  <c r="AA180" s="15"/>
      <c r="AB180" s="15"/>
      <c r="AC180" s="15"/>
      <c r="AD180" s="15"/>
      <c r="AE180" s="15"/>
      <c r="AF180" s="15"/>
      <c r="AG180" s="15"/>
      <c r="AH180" s="15"/>
      <c r="AI180" s="15"/>
      <c r="AJ180" s="15"/>
      <c r="AK180" s="15"/>
      <c r="AL180" s="15"/>
      <c r="AM180" s="15"/>
      <c r="AN180" s="15"/>
      <c r="AO180" s="15"/>
      <c r="AP180" s="15"/>
      <c r="AQ180" s="15"/>
      <c r="AR180" s="15"/>
      <c r="AS180" s="15"/>
      <c r="AT180" s="15"/>
      <c r="AU180" s="15"/>
      <c r="AV180" s="15"/>
      <c r="AW180" s="15"/>
      <c r="AX180" s="15"/>
    </row>
    <row r="181" spans="1:50" ht="16.5" customHeight="1" x14ac:dyDescent="0.25">
      <c r="A181" s="8"/>
      <c r="B181" s="15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  <c r="AA181" s="15"/>
      <c r="AB181" s="15"/>
      <c r="AC181" s="15"/>
      <c r="AD181" s="15"/>
      <c r="AE181" s="15"/>
      <c r="AF181" s="15"/>
      <c r="AG181" s="15"/>
      <c r="AH181" s="15"/>
      <c r="AI181" s="15"/>
      <c r="AJ181" s="15"/>
      <c r="AK181" s="15"/>
      <c r="AL181" s="15"/>
      <c r="AM181" s="15"/>
      <c r="AN181" s="15"/>
      <c r="AO181" s="15"/>
      <c r="AP181" s="15"/>
      <c r="AQ181" s="15"/>
      <c r="AR181" s="15"/>
      <c r="AS181" s="15"/>
      <c r="AT181" s="15"/>
      <c r="AU181" s="15"/>
      <c r="AV181" s="15"/>
      <c r="AW181" s="15"/>
      <c r="AX181" s="15"/>
    </row>
    <row r="182" spans="1:50" ht="16.5" customHeight="1" x14ac:dyDescent="0.25">
      <c r="A182" s="8"/>
      <c r="B182" s="15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  <c r="AA182" s="15"/>
      <c r="AB182" s="15"/>
      <c r="AC182" s="15"/>
      <c r="AD182" s="15"/>
      <c r="AE182" s="15"/>
      <c r="AF182" s="15"/>
      <c r="AG182" s="15"/>
      <c r="AH182" s="15"/>
      <c r="AI182" s="15"/>
      <c r="AJ182" s="15"/>
      <c r="AK182" s="15"/>
      <c r="AL182" s="15"/>
      <c r="AM182" s="15"/>
      <c r="AN182" s="15"/>
      <c r="AO182" s="15"/>
      <c r="AP182" s="15"/>
      <c r="AQ182" s="15"/>
      <c r="AR182" s="15"/>
      <c r="AS182" s="15"/>
      <c r="AT182" s="15"/>
      <c r="AU182" s="15"/>
      <c r="AV182" s="15"/>
      <c r="AW182" s="15"/>
      <c r="AX182" s="15"/>
    </row>
    <row r="183" spans="1:50" ht="16.5" customHeight="1" x14ac:dyDescent="0.25">
      <c r="A183" s="8"/>
      <c r="B183" s="15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  <c r="AA183" s="15"/>
      <c r="AB183" s="15"/>
      <c r="AC183" s="15"/>
      <c r="AD183" s="15"/>
      <c r="AE183" s="15"/>
      <c r="AF183" s="15"/>
      <c r="AG183" s="15"/>
      <c r="AH183" s="15"/>
      <c r="AI183" s="15"/>
      <c r="AJ183" s="15"/>
      <c r="AK183" s="15"/>
      <c r="AL183" s="15"/>
      <c r="AM183" s="15"/>
      <c r="AN183" s="15"/>
      <c r="AO183" s="15"/>
      <c r="AP183" s="15"/>
      <c r="AQ183" s="15"/>
      <c r="AR183" s="15"/>
      <c r="AS183" s="15"/>
      <c r="AT183" s="15"/>
      <c r="AU183" s="15"/>
      <c r="AV183" s="15"/>
      <c r="AW183" s="15"/>
      <c r="AX183" s="15"/>
    </row>
    <row r="184" spans="1:50" ht="16.5" customHeight="1" x14ac:dyDescent="0.25">
      <c r="A184" s="8"/>
      <c r="B184" s="15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  <c r="AA184" s="15"/>
      <c r="AB184" s="15"/>
      <c r="AC184" s="15"/>
      <c r="AD184" s="15"/>
      <c r="AE184" s="15"/>
      <c r="AF184" s="15"/>
      <c r="AG184" s="15"/>
      <c r="AH184" s="15"/>
      <c r="AI184" s="15"/>
      <c r="AJ184" s="15"/>
      <c r="AK184" s="15"/>
      <c r="AL184" s="15"/>
      <c r="AM184" s="15"/>
      <c r="AN184" s="15"/>
      <c r="AO184" s="15"/>
      <c r="AP184" s="15"/>
      <c r="AQ184" s="15"/>
      <c r="AR184" s="15"/>
      <c r="AS184" s="15"/>
      <c r="AT184" s="15"/>
      <c r="AU184" s="15"/>
      <c r="AV184" s="15"/>
      <c r="AW184" s="15"/>
      <c r="AX184" s="15"/>
    </row>
    <row r="185" spans="1:50" ht="16.5" customHeight="1" x14ac:dyDescent="0.25">
      <c r="A185" s="8"/>
      <c r="B185" s="15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  <c r="AA185" s="15"/>
      <c r="AB185" s="15"/>
      <c r="AC185" s="15"/>
      <c r="AD185" s="15"/>
      <c r="AE185" s="15"/>
      <c r="AF185" s="15"/>
      <c r="AG185" s="15"/>
      <c r="AH185" s="15"/>
      <c r="AI185" s="15"/>
      <c r="AJ185" s="15"/>
      <c r="AK185" s="15"/>
      <c r="AL185" s="15"/>
      <c r="AM185" s="15"/>
      <c r="AN185" s="15"/>
      <c r="AO185" s="15"/>
      <c r="AP185" s="15"/>
      <c r="AQ185" s="15"/>
      <c r="AR185" s="15"/>
      <c r="AS185" s="15"/>
      <c r="AT185" s="15"/>
      <c r="AU185" s="15"/>
      <c r="AV185" s="15"/>
      <c r="AW185" s="15"/>
      <c r="AX185" s="15"/>
    </row>
    <row r="186" spans="1:50" ht="16.5" customHeight="1" x14ac:dyDescent="0.25">
      <c r="A186" s="8"/>
      <c r="B186" s="15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  <c r="AA186" s="15"/>
      <c r="AB186" s="15"/>
      <c r="AC186" s="15"/>
      <c r="AD186" s="15"/>
      <c r="AE186" s="15"/>
      <c r="AF186" s="15"/>
      <c r="AG186" s="15"/>
      <c r="AH186" s="15"/>
      <c r="AI186" s="15"/>
      <c r="AJ186" s="15"/>
      <c r="AK186" s="15"/>
      <c r="AL186" s="15"/>
      <c r="AM186" s="15"/>
      <c r="AN186" s="15"/>
      <c r="AO186" s="15"/>
      <c r="AP186" s="15"/>
      <c r="AQ186" s="15"/>
      <c r="AR186" s="15"/>
      <c r="AS186" s="15"/>
      <c r="AT186" s="15"/>
      <c r="AU186" s="15"/>
      <c r="AV186" s="15"/>
      <c r="AW186" s="15"/>
      <c r="AX186" s="15"/>
    </row>
    <row r="187" spans="1:50" ht="16.5" customHeight="1" x14ac:dyDescent="0.25">
      <c r="A187" s="8"/>
      <c r="B187" s="15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  <c r="AA187" s="15"/>
      <c r="AB187" s="15"/>
      <c r="AC187" s="15"/>
      <c r="AD187" s="15"/>
      <c r="AE187" s="15"/>
      <c r="AF187" s="15"/>
      <c r="AG187" s="15"/>
      <c r="AH187" s="15"/>
      <c r="AI187" s="15"/>
      <c r="AJ187" s="15"/>
      <c r="AK187" s="15"/>
      <c r="AL187" s="15"/>
      <c r="AM187" s="15"/>
      <c r="AN187" s="15"/>
      <c r="AO187" s="15"/>
      <c r="AP187" s="15"/>
      <c r="AQ187" s="15"/>
      <c r="AR187" s="15"/>
      <c r="AS187" s="15"/>
      <c r="AT187" s="15"/>
      <c r="AU187" s="15"/>
      <c r="AV187" s="15"/>
      <c r="AW187" s="15"/>
      <c r="AX187" s="15"/>
    </row>
    <row r="188" spans="1:50" ht="16.5" customHeight="1" x14ac:dyDescent="0.25">
      <c r="A188" s="8"/>
      <c r="B188" s="15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  <c r="AA188" s="15"/>
      <c r="AB188" s="15"/>
      <c r="AC188" s="15"/>
      <c r="AD188" s="15"/>
      <c r="AE188" s="15"/>
      <c r="AF188" s="15"/>
      <c r="AG188" s="15"/>
      <c r="AH188" s="15"/>
      <c r="AI188" s="15"/>
      <c r="AJ188" s="15"/>
      <c r="AK188" s="15"/>
      <c r="AL188" s="15"/>
      <c r="AM188" s="15"/>
      <c r="AN188" s="15"/>
      <c r="AO188" s="15"/>
      <c r="AP188" s="15"/>
      <c r="AQ188" s="15"/>
      <c r="AR188" s="15"/>
      <c r="AS188" s="15"/>
      <c r="AT188" s="15"/>
      <c r="AU188" s="15"/>
      <c r="AV188" s="15"/>
      <c r="AW188" s="15"/>
      <c r="AX188" s="15"/>
    </row>
    <row r="189" spans="1:50" ht="16.5" customHeight="1" x14ac:dyDescent="0.25">
      <c r="A189" s="8"/>
      <c r="B189" s="15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  <c r="AA189" s="15"/>
      <c r="AB189" s="15"/>
      <c r="AC189" s="15"/>
      <c r="AD189" s="15"/>
      <c r="AE189" s="15"/>
      <c r="AF189" s="15"/>
      <c r="AG189" s="15"/>
      <c r="AH189" s="15"/>
      <c r="AI189" s="15"/>
      <c r="AJ189" s="15"/>
      <c r="AK189" s="15"/>
      <c r="AL189" s="15"/>
      <c r="AM189" s="15"/>
      <c r="AN189" s="15"/>
      <c r="AO189" s="15"/>
      <c r="AP189" s="15"/>
      <c r="AQ189" s="15"/>
      <c r="AR189" s="15"/>
      <c r="AS189" s="15"/>
      <c r="AT189" s="15"/>
      <c r="AU189" s="15"/>
      <c r="AV189" s="15"/>
      <c r="AW189" s="15"/>
      <c r="AX189" s="15"/>
    </row>
    <row r="190" spans="1:50" ht="16.5" customHeight="1" x14ac:dyDescent="0.25">
      <c r="A190" s="8"/>
      <c r="B190" s="15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  <c r="AA190" s="15"/>
      <c r="AB190" s="15"/>
      <c r="AC190" s="15"/>
      <c r="AD190" s="15"/>
      <c r="AE190" s="15"/>
      <c r="AF190" s="15"/>
      <c r="AG190" s="15"/>
      <c r="AH190" s="15"/>
      <c r="AI190" s="15"/>
      <c r="AJ190" s="15"/>
      <c r="AK190" s="15"/>
      <c r="AL190" s="15"/>
      <c r="AM190" s="15"/>
      <c r="AN190" s="15"/>
      <c r="AO190" s="15"/>
      <c r="AP190" s="15"/>
      <c r="AQ190" s="15"/>
      <c r="AR190" s="15"/>
      <c r="AS190" s="15"/>
      <c r="AT190" s="15"/>
      <c r="AU190" s="15"/>
      <c r="AV190" s="15"/>
      <c r="AW190" s="15"/>
      <c r="AX190" s="15"/>
    </row>
    <row r="191" spans="1:50" ht="16.5" customHeight="1" x14ac:dyDescent="0.25">
      <c r="A191" s="8"/>
      <c r="B191" s="15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  <c r="AA191" s="15"/>
      <c r="AB191" s="15"/>
      <c r="AC191" s="15"/>
      <c r="AD191" s="15"/>
      <c r="AE191" s="15"/>
      <c r="AF191" s="15"/>
      <c r="AG191" s="15"/>
      <c r="AH191" s="15"/>
      <c r="AI191" s="15"/>
      <c r="AJ191" s="15"/>
      <c r="AK191" s="15"/>
      <c r="AL191" s="15"/>
      <c r="AM191" s="15"/>
      <c r="AN191" s="15"/>
      <c r="AO191" s="15"/>
      <c r="AP191" s="15"/>
      <c r="AQ191" s="15"/>
      <c r="AR191" s="15"/>
      <c r="AS191" s="15"/>
      <c r="AT191" s="15"/>
      <c r="AU191" s="15"/>
      <c r="AV191" s="15"/>
      <c r="AW191" s="15"/>
      <c r="AX191" s="15"/>
    </row>
    <row r="192" spans="1:50" ht="16.5" customHeight="1" x14ac:dyDescent="0.25">
      <c r="A192" s="8"/>
      <c r="B192" s="15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  <c r="AA192" s="15"/>
      <c r="AB192" s="15"/>
      <c r="AC192" s="15"/>
      <c r="AD192" s="15"/>
      <c r="AE192" s="15"/>
      <c r="AF192" s="15"/>
      <c r="AG192" s="15"/>
      <c r="AH192" s="15"/>
      <c r="AI192" s="15"/>
      <c r="AJ192" s="15"/>
      <c r="AK192" s="15"/>
      <c r="AL192" s="15"/>
      <c r="AM192" s="15"/>
      <c r="AN192" s="15"/>
      <c r="AO192" s="15"/>
      <c r="AP192" s="15"/>
      <c r="AQ192" s="15"/>
      <c r="AR192" s="15"/>
      <c r="AS192" s="15"/>
      <c r="AT192" s="15"/>
      <c r="AU192" s="15"/>
      <c r="AV192" s="15"/>
      <c r="AW192" s="15"/>
      <c r="AX192" s="15"/>
    </row>
    <row r="193" spans="1:50" ht="16.5" customHeight="1" x14ac:dyDescent="0.25">
      <c r="A193" s="8"/>
      <c r="B193" s="15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  <c r="AA193" s="15"/>
      <c r="AB193" s="15"/>
      <c r="AC193" s="15"/>
      <c r="AD193" s="15"/>
      <c r="AE193" s="15"/>
      <c r="AF193" s="15"/>
      <c r="AG193" s="15"/>
      <c r="AH193" s="15"/>
      <c r="AI193" s="15"/>
      <c r="AJ193" s="15"/>
      <c r="AK193" s="15"/>
      <c r="AL193" s="15"/>
      <c r="AM193" s="15"/>
      <c r="AN193" s="15"/>
      <c r="AO193" s="15"/>
      <c r="AP193" s="15"/>
      <c r="AQ193" s="15"/>
      <c r="AR193" s="15"/>
      <c r="AS193" s="15"/>
      <c r="AT193" s="15"/>
      <c r="AU193" s="15"/>
      <c r="AV193" s="15"/>
      <c r="AW193" s="15"/>
      <c r="AX193" s="15"/>
    </row>
    <row r="194" spans="1:50" ht="16.5" customHeight="1" x14ac:dyDescent="0.25">
      <c r="A194" s="8"/>
      <c r="B194" s="15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  <c r="AA194" s="15"/>
      <c r="AB194" s="15"/>
      <c r="AC194" s="15"/>
      <c r="AD194" s="15"/>
      <c r="AE194" s="15"/>
      <c r="AF194" s="15"/>
      <c r="AG194" s="15"/>
      <c r="AH194" s="15"/>
      <c r="AI194" s="15"/>
      <c r="AJ194" s="15"/>
      <c r="AK194" s="15"/>
      <c r="AL194" s="15"/>
      <c r="AM194" s="15"/>
      <c r="AN194" s="15"/>
      <c r="AO194" s="15"/>
      <c r="AP194" s="15"/>
      <c r="AQ194" s="15"/>
      <c r="AR194" s="15"/>
      <c r="AS194" s="15"/>
      <c r="AT194" s="15"/>
      <c r="AU194" s="15"/>
      <c r="AV194" s="15"/>
      <c r="AW194" s="15"/>
      <c r="AX194" s="15"/>
    </row>
    <row r="195" spans="1:50" ht="16.5" customHeight="1" x14ac:dyDescent="0.25">
      <c r="A195" s="8"/>
      <c r="B195" s="15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  <c r="AA195" s="15"/>
      <c r="AB195" s="15"/>
      <c r="AC195" s="15"/>
      <c r="AD195" s="15"/>
      <c r="AE195" s="15"/>
      <c r="AF195" s="15"/>
      <c r="AG195" s="15"/>
      <c r="AH195" s="15"/>
      <c r="AI195" s="15"/>
      <c r="AJ195" s="15"/>
      <c r="AK195" s="15"/>
      <c r="AL195" s="15"/>
      <c r="AM195" s="15"/>
      <c r="AN195" s="15"/>
      <c r="AO195" s="15"/>
      <c r="AP195" s="15"/>
      <c r="AQ195" s="15"/>
      <c r="AR195" s="15"/>
      <c r="AS195" s="15"/>
      <c r="AT195" s="15"/>
      <c r="AU195" s="15"/>
      <c r="AV195" s="15"/>
      <c r="AW195" s="15"/>
      <c r="AX195" s="15"/>
    </row>
    <row r="196" spans="1:50" ht="16.5" customHeight="1" x14ac:dyDescent="0.25">
      <c r="A196" s="8"/>
      <c r="B196" s="15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  <c r="AA196" s="15"/>
      <c r="AB196" s="15"/>
      <c r="AC196" s="15"/>
      <c r="AD196" s="15"/>
      <c r="AE196" s="15"/>
      <c r="AF196" s="15"/>
      <c r="AG196" s="15"/>
      <c r="AH196" s="15"/>
      <c r="AI196" s="15"/>
      <c r="AJ196" s="15"/>
      <c r="AK196" s="15"/>
      <c r="AL196" s="15"/>
      <c r="AM196" s="15"/>
      <c r="AN196" s="15"/>
      <c r="AO196" s="15"/>
      <c r="AP196" s="15"/>
      <c r="AQ196" s="15"/>
      <c r="AR196" s="15"/>
      <c r="AS196" s="15"/>
      <c r="AT196" s="15"/>
      <c r="AU196" s="15"/>
      <c r="AV196" s="15"/>
      <c r="AW196" s="15"/>
      <c r="AX196" s="15"/>
    </row>
    <row r="197" spans="1:50" ht="16.5" customHeight="1" x14ac:dyDescent="0.25">
      <c r="A197" s="8"/>
      <c r="B197" s="15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  <c r="AA197" s="15"/>
      <c r="AB197" s="15"/>
      <c r="AC197" s="15"/>
      <c r="AD197" s="15"/>
      <c r="AE197" s="15"/>
      <c r="AF197" s="15"/>
      <c r="AG197" s="15"/>
      <c r="AH197" s="15"/>
      <c r="AI197" s="15"/>
      <c r="AJ197" s="15"/>
      <c r="AK197" s="15"/>
      <c r="AL197" s="15"/>
      <c r="AM197" s="15"/>
      <c r="AN197" s="15"/>
      <c r="AO197" s="15"/>
      <c r="AP197" s="15"/>
      <c r="AQ197" s="15"/>
      <c r="AR197" s="15"/>
      <c r="AS197" s="15"/>
      <c r="AT197" s="15"/>
      <c r="AU197" s="15"/>
      <c r="AV197" s="15"/>
      <c r="AW197" s="15"/>
      <c r="AX197" s="15"/>
    </row>
    <row r="198" spans="1:50" ht="16.5" customHeight="1" x14ac:dyDescent="0.25">
      <c r="A198" s="8"/>
      <c r="B198" s="15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  <c r="AA198" s="15"/>
      <c r="AB198" s="15"/>
      <c r="AC198" s="15"/>
      <c r="AD198" s="15"/>
      <c r="AE198" s="15"/>
      <c r="AF198" s="15"/>
      <c r="AG198" s="15"/>
      <c r="AH198" s="15"/>
      <c r="AI198" s="15"/>
      <c r="AJ198" s="15"/>
      <c r="AK198" s="15"/>
      <c r="AL198" s="15"/>
      <c r="AM198" s="15"/>
      <c r="AN198" s="15"/>
      <c r="AO198" s="15"/>
      <c r="AP198" s="15"/>
      <c r="AQ198" s="15"/>
      <c r="AR198" s="15"/>
      <c r="AS198" s="15"/>
      <c r="AT198" s="15"/>
      <c r="AU198" s="15"/>
      <c r="AV198" s="15"/>
      <c r="AW198" s="15"/>
      <c r="AX198" s="15"/>
    </row>
    <row r="199" spans="1:50" ht="16.5" customHeight="1" x14ac:dyDescent="0.25">
      <c r="A199" s="8"/>
      <c r="B199" s="15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  <c r="AA199" s="15"/>
      <c r="AB199" s="15"/>
      <c r="AC199" s="15"/>
      <c r="AD199" s="15"/>
      <c r="AE199" s="15"/>
      <c r="AF199" s="15"/>
      <c r="AG199" s="15"/>
      <c r="AH199" s="15"/>
      <c r="AI199" s="15"/>
      <c r="AJ199" s="15"/>
      <c r="AK199" s="15"/>
      <c r="AL199" s="15"/>
      <c r="AM199" s="15"/>
      <c r="AN199" s="15"/>
      <c r="AO199" s="15"/>
      <c r="AP199" s="15"/>
      <c r="AQ199" s="15"/>
      <c r="AR199" s="15"/>
      <c r="AS199" s="15"/>
      <c r="AT199" s="15"/>
      <c r="AU199" s="15"/>
      <c r="AV199" s="15"/>
      <c r="AW199" s="15"/>
      <c r="AX199" s="15"/>
    </row>
    <row r="200" spans="1:50" ht="16.5" customHeight="1" x14ac:dyDescent="0.25">
      <c r="A200" s="8"/>
      <c r="B200" s="15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  <c r="AA200" s="15"/>
      <c r="AB200" s="15"/>
      <c r="AC200" s="15"/>
      <c r="AD200" s="15"/>
      <c r="AE200" s="15"/>
      <c r="AF200" s="15"/>
      <c r="AG200" s="15"/>
      <c r="AH200" s="15"/>
      <c r="AI200" s="15"/>
      <c r="AJ200" s="15"/>
      <c r="AK200" s="15"/>
      <c r="AL200" s="15"/>
      <c r="AM200" s="15"/>
      <c r="AN200" s="15"/>
      <c r="AO200" s="15"/>
      <c r="AP200" s="15"/>
      <c r="AQ200" s="15"/>
      <c r="AR200" s="15"/>
      <c r="AS200" s="15"/>
      <c r="AT200" s="15"/>
      <c r="AU200" s="15"/>
      <c r="AV200" s="15"/>
      <c r="AW200" s="15"/>
      <c r="AX200" s="15"/>
    </row>
  </sheetData>
  <mergeCells count="9">
    <mergeCell ref="I1:J1"/>
    <mergeCell ref="I2:J2"/>
    <mergeCell ref="B5:D5"/>
    <mergeCell ref="A3:J3"/>
    <mergeCell ref="A5:A6"/>
    <mergeCell ref="E5:G5"/>
    <mergeCell ref="H5:J5"/>
    <mergeCell ref="B4:H4"/>
    <mergeCell ref="I4:J4"/>
  </mergeCells>
  <phoneticPr fontId="11" type="noConversion"/>
  <dataValidations count="1">
    <dataValidation type="decimal" errorStyle="warning" operator="equal" showInputMessage="1" showErrorMessage="1" error="{2}" sqref="B4" xr:uid="{00000000-0002-0000-0000-000000000000}">
      <formula1>"='中華民國113年下半年底$0_3_1$2024H2'"</formula1>
      <formula2>k-SmartTag-date</formula2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X200"/>
  <sheetViews>
    <sheetView topLeftCell="A4" workbookViewId="0">
      <selection activeCell="S16" sqref="S16"/>
    </sheetView>
  </sheetViews>
  <sheetFormatPr defaultColWidth="9.28515625" defaultRowHeight="15" x14ac:dyDescent="0.25"/>
  <cols>
    <col min="1" max="1" width="35.140625" customWidth="1"/>
    <col min="2" max="4" width="10.42578125" customWidth="1"/>
    <col min="5" max="5" width="10.28515625" customWidth="1"/>
    <col min="6" max="6" width="11.140625" customWidth="1"/>
    <col min="7" max="7" width="13.140625" customWidth="1"/>
    <col min="8" max="8" width="11.140625" customWidth="1"/>
    <col min="9" max="9" width="12.140625" customWidth="1"/>
    <col min="10" max="10" width="11.140625" customWidth="1"/>
    <col min="11" max="11" width="12.140625" customWidth="1"/>
    <col min="12" max="12" width="13.140625" customWidth="1"/>
    <col min="13" max="15" width="11.140625" customWidth="1"/>
    <col min="16" max="50" width="9.28515625" customWidth="1"/>
  </cols>
  <sheetData>
    <row r="1" spans="1:50" ht="20.45" customHeight="1" x14ac:dyDescent="0.25">
      <c r="A1" s="1" t="s">
        <v>0</v>
      </c>
      <c r="B1" s="32"/>
      <c r="C1" s="37"/>
      <c r="D1" s="37"/>
      <c r="E1" s="15"/>
      <c r="F1" s="15"/>
      <c r="G1" s="15"/>
      <c r="H1" s="15"/>
      <c r="I1" s="15"/>
      <c r="J1" s="15"/>
      <c r="K1" s="23"/>
      <c r="L1" s="1" t="s">
        <v>22</v>
      </c>
      <c r="M1" s="57" t="s">
        <v>25</v>
      </c>
      <c r="N1" s="57"/>
      <c r="O1" s="57"/>
      <c r="P1" s="9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5"/>
    </row>
    <row r="2" spans="1:50" ht="20.45" customHeight="1" x14ac:dyDescent="0.25">
      <c r="A2" s="1" t="s">
        <v>1</v>
      </c>
      <c r="B2" s="33" t="s">
        <v>15</v>
      </c>
      <c r="C2" s="26"/>
      <c r="D2" s="26"/>
      <c r="E2" s="43"/>
      <c r="F2" s="16"/>
      <c r="G2" s="16"/>
      <c r="H2" s="16"/>
      <c r="I2" s="16"/>
      <c r="J2" s="16"/>
      <c r="K2" s="24"/>
      <c r="L2" s="1" t="s">
        <v>62</v>
      </c>
      <c r="M2" s="57" t="s">
        <v>26</v>
      </c>
      <c r="N2" s="57"/>
      <c r="O2" s="57"/>
      <c r="P2" s="9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15"/>
    </row>
    <row r="3" spans="1:50" ht="42" customHeight="1" x14ac:dyDescent="0.25">
      <c r="A3" s="58" t="s">
        <v>28</v>
      </c>
      <c r="B3" s="59"/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  <c r="N3" s="59"/>
      <c r="O3" s="59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</row>
    <row r="4" spans="1:50" ht="32.25" customHeight="1" x14ac:dyDescent="0.25">
      <c r="A4" s="26" t="s">
        <v>29</v>
      </c>
      <c r="B4" s="69" t="s">
        <v>16</v>
      </c>
      <c r="C4" s="69"/>
      <c r="D4" s="69"/>
      <c r="E4" s="69"/>
      <c r="F4" s="69"/>
      <c r="G4" s="69"/>
      <c r="H4" s="69"/>
      <c r="I4" s="69"/>
      <c r="J4" s="69"/>
      <c r="K4" s="69"/>
      <c r="L4" s="16"/>
      <c r="M4" s="16"/>
      <c r="N4" s="16"/>
      <c r="O4" s="48" t="s">
        <v>66</v>
      </c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</row>
    <row r="5" spans="1:50" ht="65.099999999999994" customHeight="1" x14ac:dyDescent="0.25">
      <c r="A5" s="3" t="s">
        <v>30</v>
      </c>
      <c r="B5" s="20" t="s">
        <v>52</v>
      </c>
      <c r="C5" s="38" t="s">
        <v>53</v>
      </c>
      <c r="D5" s="38" t="s">
        <v>54</v>
      </c>
      <c r="E5" s="38" t="s">
        <v>55</v>
      </c>
      <c r="F5" s="38" t="s">
        <v>56</v>
      </c>
      <c r="G5" s="38" t="s">
        <v>57</v>
      </c>
      <c r="H5" s="47" t="s">
        <v>58</v>
      </c>
      <c r="I5" s="38" t="s">
        <v>59</v>
      </c>
      <c r="J5" s="47" t="s">
        <v>60</v>
      </c>
      <c r="K5" s="47" t="s">
        <v>61</v>
      </c>
      <c r="L5" s="38" t="s">
        <v>63</v>
      </c>
      <c r="M5" s="38" t="s">
        <v>64</v>
      </c>
      <c r="N5" s="38" t="s">
        <v>65</v>
      </c>
      <c r="O5" s="49" t="s">
        <v>67</v>
      </c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</row>
    <row r="6" spans="1:50" ht="19.899999999999999" customHeight="1" x14ac:dyDescent="0.25">
      <c r="A6" s="27" t="s">
        <v>31</v>
      </c>
      <c r="B6" s="34">
        <f t="shared" ref="B6:O6" si="0">IF(AND(B7=B17, B17=B20, B20=B7), B7, "F")</f>
        <v>349</v>
      </c>
      <c r="C6" s="39">
        <f t="shared" si="0"/>
        <v>79</v>
      </c>
      <c r="D6" s="39">
        <f t="shared" si="0"/>
        <v>24</v>
      </c>
      <c r="E6" s="39">
        <f t="shared" si="0"/>
        <v>25</v>
      </c>
      <c r="F6" s="39">
        <f t="shared" si="0"/>
        <v>10</v>
      </c>
      <c r="G6" s="39">
        <f t="shared" si="0"/>
        <v>10</v>
      </c>
      <c r="H6" s="39">
        <f t="shared" si="0"/>
        <v>14</v>
      </c>
      <c r="I6" s="39">
        <f t="shared" si="0"/>
        <v>8</v>
      </c>
      <c r="J6" s="39">
        <f t="shared" si="0"/>
        <v>76</v>
      </c>
      <c r="K6" s="39">
        <f t="shared" si="0"/>
        <v>21</v>
      </c>
      <c r="L6" s="39">
        <f t="shared" si="0"/>
        <v>54</v>
      </c>
      <c r="M6" s="39">
        <f t="shared" si="0"/>
        <v>17</v>
      </c>
      <c r="N6" s="39">
        <f t="shared" si="0"/>
        <v>0</v>
      </c>
      <c r="O6" s="39">
        <f t="shared" si="0"/>
        <v>11</v>
      </c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</row>
    <row r="7" spans="1:50" ht="19.899999999999999" customHeight="1" x14ac:dyDescent="0.25">
      <c r="A7" s="28" t="s">
        <v>32</v>
      </c>
      <c r="B7" s="35">
        <f t="shared" ref="B7:O7" si="1">B8+B14+B15+B16</f>
        <v>349</v>
      </c>
      <c r="C7" s="40">
        <f t="shared" si="1"/>
        <v>79</v>
      </c>
      <c r="D7" s="40">
        <f t="shared" si="1"/>
        <v>24</v>
      </c>
      <c r="E7" s="40">
        <f t="shared" si="1"/>
        <v>25</v>
      </c>
      <c r="F7" s="40">
        <f t="shared" si="1"/>
        <v>10</v>
      </c>
      <c r="G7" s="40">
        <f t="shared" si="1"/>
        <v>10</v>
      </c>
      <c r="H7" s="40">
        <f t="shared" si="1"/>
        <v>14</v>
      </c>
      <c r="I7" s="40">
        <f t="shared" si="1"/>
        <v>8</v>
      </c>
      <c r="J7" s="40">
        <f t="shared" si="1"/>
        <v>76</v>
      </c>
      <c r="K7" s="40">
        <f t="shared" si="1"/>
        <v>21</v>
      </c>
      <c r="L7" s="40">
        <f t="shared" si="1"/>
        <v>54</v>
      </c>
      <c r="M7" s="40">
        <f t="shared" si="1"/>
        <v>17</v>
      </c>
      <c r="N7" s="40">
        <f t="shared" si="1"/>
        <v>0</v>
      </c>
      <c r="O7" s="40">
        <f t="shared" si="1"/>
        <v>11</v>
      </c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</row>
    <row r="8" spans="1:50" ht="19.899999999999999" customHeight="1" x14ac:dyDescent="0.25">
      <c r="A8" s="28" t="s">
        <v>33</v>
      </c>
      <c r="B8" s="35">
        <f t="shared" ref="B8:O8" si="2">SUM(B9:B13)</f>
        <v>220</v>
      </c>
      <c r="C8" s="40">
        <f t="shared" si="2"/>
        <v>48</v>
      </c>
      <c r="D8" s="40">
        <f t="shared" si="2"/>
        <v>17</v>
      </c>
      <c r="E8" s="40">
        <f t="shared" si="2"/>
        <v>15</v>
      </c>
      <c r="F8" s="40">
        <f t="shared" si="2"/>
        <v>1</v>
      </c>
      <c r="G8" s="40">
        <f t="shared" si="2"/>
        <v>3</v>
      </c>
      <c r="H8" s="40">
        <f t="shared" si="2"/>
        <v>11</v>
      </c>
      <c r="I8" s="40">
        <f t="shared" si="2"/>
        <v>4</v>
      </c>
      <c r="J8" s="40">
        <f t="shared" si="2"/>
        <v>57</v>
      </c>
      <c r="K8" s="40">
        <f t="shared" si="2"/>
        <v>14</v>
      </c>
      <c r="L8" s="40">
        <f t="shared" si="2"/>
        <v>29</v>
      </c>
      <c r="M8" s="40">
        <f t="shared" si="2"/>
        <v>14</v>
      </c>
      <c r="N8" s="40">
        <f t="shared" si="2"/>
        <v>0</v>
      </c>
      <c r="O8" s="40">
        <f t="shared" si="2"/>
        <v>7</v>
      </c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5"/>
      <c r="AR8" s="15"/>
      <c r="AS8" s="15"/>
      <c r="AT8" s="15"/>
      <c r="AU8" s="15"/>
      <c r="AV8" s="15"/>
      <c r="AW8" s="15"/>
      <c r="AX8" s="15"/>
    </row>
    <row r="9" spans="1:50" ht="19.899999999999999" customHeight="1" x14ac:dyDescent="0.25">
      <c r="A9" s="28" t="s">
        <v>34</v>
      </c>
      <c r="B9" s="35">
        <f t="shared" ref="B9:B26" si="3">SUM(C9:O9)</f>
        <v>1</v>
      </c>
      <c r="C9" s="44">
        <v>1</v>
      </c>
      <c r="D9" s="44">
        <v>0</v>
      </c>
      <c r="E9" s="44">
        <v>0</v>
      </c>
      <c r="F9" s="44">
        <v>0</v>
      </c>
      <c r="G9" s="44">
        <v>0</v>
      </c>
      <c r="H9" s="41">
        <v>0</v>
      </c>
      <c r="I9" s="41">
        <v>0</v>
      </c>
      <c r="J9" s="41">
        <v>0</v>
      </c>
      <c r="K9" s="41">
        <v>0</v>
      </c>
      <c r="L9" s="41">
        <v>0</v>
      </c>
      <c r="M9" s="41">
        <v>0</v>
      </c>
      <c r="N9" s="41">
        <v>0</v>
      </c>
      <c r="O9" s="41">
        <v>0</v>
      </c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  <c r="AM9" s="15"/>
      <c r="AN9" s="15"/>
      <c r="AO9" s="15"/>
      <c r="AP9" s="15"/>
      <c r="AQ9" s="15"/>
      <c r="AR9" s="15"/>
      <c r="AS9" s="15"/>
      <c r="AT9" s="15"/>
      <c r="AU9" s="15"/>
      <c r="AV9" s="15"/>
      <c r="AW9" s="15"/>
      <c r="AX9" s="15"/>
    </row>
    <row r="10" spans="1:50" ht="19.899999999999999" customHeight="1" x14ac:dyDescent="0.25">
      <c r="A10" s="28" t="s">
        <v>35</v>
      </c>
      <c r="B10" s="35">
        <f t="shared" si="3"/>
        <v>7</v>
      </c>
      <c r="C10" s="44">
        <v>7</v>
      </c>
      <c r="D10" s="44">
        <v>0</v>
      </c>
      <c r="E10" s="44">
        <v>0</v>
      </c>
      <c r="F10" s="44">
        <v>0</v>
      </c>
      <c r="G10" s="44">
        <v>0</v>
      </c>
      <c r="H10" s="44">
        <v>0</v>
      </c>
      <c r="I10" s="44">
        <v>0</v>
      </c>
      <c r="J10" s="44">
        <v>0</v>
      </c>
      <c r="K10" s="44">
        <v>0</v>
      </c>
      <c r="L10" s="44">
        <v>0</v>
      </c>
      <c r="M10" s="44">
        <v>0</v>
      </c>
      <c r="N10" s="44">
        <v>0</v>
      </c>
      <c r="O10" s="44">
        <v>0</v>
      </c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5"/>
    </row>
    <row r="11" spans="1:50" ht="19.899999999999999" customHeight="1" x14ac:dyDescent="0.25">
      <c r="A11" s="28" t="s">
        <v>36</v>
      </c>
      <c r="B11" s="35">
        <f t="shared" si="3"/>
        <v>153</v>
      </c>
      <c r="C11" s="44">
        <v>29</v>
      </c>
      <c r="D11" s="44">
        <v>13</v>
      </c>
      <c r="E11" s="44">
        <v>12</v>
      </c>
      <c r="F11" s="44">
        <v>1</v>
      </c>
      <c r="G11" s="46">
        <v>3</v>
      </c>
      <c r="H11" s="44">
        <v>11</v>
      </c>
      <c r="I11" s="44">
        <v>1</v>
      </c>
      <c r="J11" s="44">
        <v>37</v>
      </c>
      <c r="K11" s="44">
        <v>9</v>
      </c>
      <c r="L11" s="44">
        <v>22</v>
      </c>
      <c r="M11" s="44">
        <v>11</v>
      </c>
      <c r="N11" s="44">
        <v>0</v>
      </c>
      <c r="O11" s="44">
        <v>4</v>
      </c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</row>
    <row r="12" spans="1:50" ht="19.899999999999999" customHeight="1" x14ac:dyDescent="0.25">
      <c r="A12" s="28" t="s">
        <v>37</v>
      </c>
      <c r="B12" s="35">
        <f t="shared" si="3"/>
        <v>59</v>
      </c>
      <c r="C12" s="44">
        <v>11</v>
      </c>
      <c r="D12" s="44">
        <v>4</v>
      </c>
      <c r="E12" s="44">
        <v>3</v>
      </c>
      <c r="F12" s="44">
        <v>0</v>
      </c>
      <c r="G12" s="44">
        <v>0</v>
      </c>
      <c r="H12" s="44">
        <v>0</v>
      </c>
      <c r="I12" s="44">
        <v>3</v>
      </c>
      <c r="J12" s="44">
        <v>20</v>
      </c>
      <c r="K12" s="44">
        <v>5</v>
      </c>
      <c r="L12" s="44">
        <v>7</v>
      </c>
      <c r="M12" s="44">
        <v>3</v>
      </c>
      <c r="N12" s="44">
        <v>0</v>
      </c>
      <c r="O12" s="44">
        <v>3</v>
      </c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</row>
    <row r="13" spans="1:50" ht="19.899999999999999" customHeight="1" x14ac:dyDescent="0.25">
      <c r="A13" s="28" t="s">
        <v>38</v>
      </c>
      <c r="B13" s="35">
        <f t="shared" si="3"/>
        <v>0</v>
      </c>
      <c r="C13" s="44">
        <v>0</v>
      </c>
      <c r="D13" s="44">
        <v>0</v>
      </c>
      <c r="E13" s="44">
        <v>0</v>
      </c>
      <c r="F13" s="44">
        <v>0</v>
      </c>
      <c r="G13" s="44">
        <v>0</v>
      </c>
      <c r="H13" s="44">
        <v>0</v>
      </c>
      <c r="I13" s="44">
        <v>0</v>
      </c>
      <c r="J13" s="44">
        <v>0</v>
      </c>
      <c r="K13" s="44">
        <v>0</v>
      </c>
      <c r="L13" s="44">
        <v>0</v>
      </c>
      <c r="M13" s="44">
        <v>0</v>
      </c>
      <c r="N13" s="44">
        <v>0</v>
      </c>
      <c r="O13" s="44">
        <v>0</v>
      </c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R13" s="15"/>
      <c r="AS13" s="15"/>
      <c r="AT13" s="15"/>
      <c r="AU13" s="15"/>
      <c r="AV13" s="15"/>
      <c r="AW13" s="15"/>
      <c r="AX13" s="15"/>
    </row>
    <row r="14" spans="1:50" ht="19.899999999999999" customHeight="1" x14ac:dyDescent="0.25">
      <c r="A14" s="28" t="s">
        <v>39</v>
      </c>
      <c r="B14" s="35">
        <f t="shared" si="3"/>
        <v>73</v>
      </c>
      <c r="C14" s="44">
        <v>7</v>
      </c>
      <c r="D14" s="44">
        <v>6</v>
      </c>
      <c r="E14" s="44">
        <v>10</v>
      </c>
      <c r="F14" s="44">
        <v>3</v>
      </c>
      <c r="G14" s="44">
        <v>4</v>
      </c>
      <c r="H14" s="44">
        <v>3</v>
      </c>
      <c r="I14" s="44">
        <v>4</v>
      </c>
      <c r="J14" s="44">
        <v>8</v>
      </c>
      <c r="K14" s="44">
        <v>5</v>
      </c>
      <c r="L14" s="44">
        <v>19</v>
      </c>
      <c r="M14" s="44">
        <v>3</v>
      </c>
      <c r="N14" s="44">
        <v>0</v>
      </c>
      <c r="O14" s="44">
        <v>1</v>
      </c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</row>
    <row r="15" spans="1:50" ht="19.899999999999999" customHeight="1" x14ac:dyDescent="0.25">
      <c r="A15" s="28" t="s">
        <v>40</v>
      </c>
      <c r="B15" s="35">
        <f t="shared" si="3"/>
        <v>56</v>
      </c>
      <c r="C15" s="44">
        <v>24</v>
      </c>
      <c r="D15" s="44">
        <v>1</v>
      </c>
      <c r="E15" s="44">
        <v>0</v>
      </c>
      <c r="F15" s="44">
        <v>6</v>
      </c>
      <c r="G15" s="44">
        <v>3</v>
      </c>
      <c r="H15" s="41">
        <v>0</v>
      </c>
      <c r="I15" s="41">
        <v>0</v>
      </c>
      <c r="J15" s="44">
        <v>11</v>
      </c>
      <c r="K15" s="44">
        <v>2</v>
      </c>
      <c r="L15" s="44">
        <v>6</v>
      </c>
      <c r="M15" s="41">
        <v>0</v>
      </c>
      <c r="N15" s="41">
        <v>0</v>
      </c>
      <c r="O15" s="41">
        <v>3</v>
      </c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</row>
    <row r="16" spans="1:50" ht="19.899999999999999" customHeight="1" x14ac:dyDescent="0.25">
      <c r="A16" s="29" t="s">
        <v>41</v>
      </c>
      <c r="B16" s="35">
        <f t="shared" si="3"/>
        <v>0</v>
      </c>
      <c r="C16" s="41">
        <v>0</v>
      </c>
      <c r="D16" s="41">
        <v>0</v>
      </c>
      <c r="E16" s="41">
        <v>0</v>
      </c>
      <c r="F16" s="41">
        <v>0</v>
      </c>
      <c r="G16" s="41">
        <v>0</v>
      </c>
      <c r="H16" s="41">
        <v>0</v>
      </c>
      <c r="I16" s="41">
        <v>0</v>
      </c>
      <c r="J16" s="41">
        <v>0</v>
      </c>
      <c r="K16" s="41">
        <v>0</v>
      </c>
      <c r="L16" s="41">
        <v>0</v>
      </c>
      <c r="M16" s="41">
        <v>0</v>
      </c>
      <c r="N16" s="41">
        <v>0</v>
      </c>
      <c r="O16" s="41">
        <v>0</v>
      </c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5"/>
      <c r="AU16" s="15"/>
      <c r="AV16" s="15"/>
      <c r="AW16" s="15"/>
      <c r="AX16" s="15"/>
    </row>
    <row r="17" spans="1:50" ht="19.899999999999999" customHeight="1" x14ac:dyDescent="0.25">
      <c r="A17" s="28" t="s">
        <v>42</v>
      </c>
      <c r="B17" s="35">
        <f t="shared" si="3"/>
        <v>349</v>
      </c>
      <c r="C17" s="40">
        <f t="shared" ref="C17:O17" si="4">SUM(C18:C19)</f>
        <v>79</v>
      </c>
      <c r="D17" s="40">
        <f t="shared" si="4"/>
        <v>24</v>
      </c>
      <c r="E17" s="40">
        <f t="shared" si="4"/>
        <v>25</v>
      </c>
      <c r="F17" s="40">
        <f t="shared" si="4"/>
        <v>10</v>
      </c>
      <c r="G17" s="40">
        <f t="shared" si="4"/>
        <v>10</v>
      </c>
      <c r="H17" s="40">
        <f t="shared" si="4"/>
        <v>14</v>
      </c>
      <c r="I17" s="40">
        <f t="shared" si="4"/>
        <v>8</v>
      </c>
      <c r="J17" s="40">
        <f t="shared" si="4"/>
        <v>76</v>
      </c>
      <c r="K17" s="40">
        <f t="shared" si="4"/>
        <v>21</v>
      </c>
      <c r="L17" s="40">
        <f t="shared" si="4"/>
        <v>54</v>
      </c>
      <c r="M17" s="40">
        <f t="shared" si="4"/>
        <v>17</v>
      </c>
      <c r="N17" s="40">
        <f t="shared" si="4"/>
        <v>0</v>
      </c>
      <c r="O17" s="40">
        <f t="shared" si="4"/>
        <v>11</v>
      </c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15"/>
      <c r="AQ17" s="15"/>
      <c r="AR17" s="15"/>
      <c r="AS17" s="15"/>
      <c r="AT17" s="15"/>
      <c r="AU17" s="15"/>
      <c r="AV17" s="15"/>
      <c r="AW17" s="15"/>
      <c r="AX17" s="15"/>
    </row>
    <row r="18" spans="1:50" ht="19.899999999999999" customHeight="1" x14ac:dyDescent="0.25">
      <c r="A18" s="28" t="s">
        <v>43</v>
      </c>
      <c r="B18" s="35">
        <f t="shared" si="3"/>
        <v>171</v>
      </c>
      <c r="C18" s="44">
        <v>24</v>
      </c>
      <c r="D18" s="44">
        <v>7</v>
      </c>
      <c r="E18" s="44">
        <v>14</v>
      </c>
      <c r="F18" s="44">
        <v>4</v>
      </c>
      <c r="G18" s="44">
        <v>4</v>
      </c>
      <c r="H18" s="44">
        <v>7</v>
      </c>
      <c r="I18" s="44">
        <v>3</v>
      </c>
      <c r="J18" s="44">
        <v>46</v>
      </c>
      <c r="K18" s="44">
        <v>9</v>
      </c>
      <c r="L18" s="44">
        <v>37</v>
      </c>
      <c r="M18" s="44">
        <v>9</v>
      </c>
      <c r="N18" s="44">
        <v>0</v>
      </c>
      <c r="O18" s="44">
        <v>7</v>
      </c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15"/>
      <c r="AP18" s="15"/>
      <c r="AQ18" s="15"/>
      <c r="AR18" s="15"/>
      <c r="AS18" s="15"/>
      <c r="AT18" s="15"/>
      <c r="AU18" s="15"/>
      <c r="AV18" s="15"/>
      <c r="AW18" s="15"/>
      <c r="AX18" s="15"/>
    </row>
    <row r="19" spans="1:50" ht="19.899999999999999" customHeight="1" x14ac:dyDescent="0.25">
      <c r="A19" s="28" t="s">
        <v>44</v>
      </c>
      <c r="B19" s="35">
        <f t="shared" si="3"/>
        <v>178</v>
      </c>
      <c r="C19" s="44">
        <v>55</v>
      </c>
      <c r="D19" s="44">
        <v>17</v>
      </c>
      <c r="E19" s="44">
        <v>11</v>
      </c>
      <c r="F19" s="44">
        <v>6</v>
      </c>
      <c r="G19" s="44">
        <v>6</v>
      </c>
      <c r="H19" s="44">
        <v>7</v>
      </c>
      <c r="I19" s="44">
        <v>5</v>
      </c>
      <c r="J19" s="44">
        <v>30</v>
      </c>
      <c r="K19" s="44">
        <v>12</v>
      </c>
      <c r="L19" s="44">
        <v>17</v>
      </c>
      <c r="M19" s="44">
        <v>8</v>
      </c>
      <c r="N19" s="44">
        <v>0</v>
      </c>
      <c r="O19" s="44">
        <v>4</v>
      </c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</row>
    <row r="20" spans="1:50" ht="16.5" customHeight="1" x14ac:dyDescent="0.25">
      <c r="A20" s="30" t="s">
        <v>45</v>
      </c>
      <c r="B20" s="35">
        <f t="shared" si="3"/>
        <v>349</v>
      </c>
      <c r="C20" s="40">
        <f t="shared" ref="C20:O20" si="5">SUM(C21:C26)</f>
        <v>79</v>
      </c>
      <c r="D20" s="40">
        <f t="shared" si="5"/>
        <v>24</v>
      </c>
      <c r="E20" s="40">
        <f t="shared" si="5"/>
        <v>25</v>
      </c>
      <c r="F20" s="40">
        <f t="shared" si="5"/>
        <v>10</v>
      </c>
      <c r="G20" s="40">
        <f t="shared" si="5"/>
        <v>10</v>
      </c>
      <c r="H20" s="40">
        <f t="shared" si="5"/>
        <v>14</v>
      </c>
      <c r="I20" s="40">
        <f t="shared" si="5"/>
        <v>8</v>
      </c>
      <c r="J20" s="40">
        <f t="shared" si="5"/>
        <v>76</v>
      </c>
      <c r="K20" s="40">
        <f t="shared" si="5"/>
        <v>21</v>
      </c>
      <c r="L20" s="40">
        <f t="shared" si="5"/>
        <v>54</v>
      </c>
      <c r="M20" s="40">
        <f t="shared" si="5"/>
        <v>17</v>
      </c>
      <c r="N20" s="40">
        <f t="shared" si="5"/>
        <v>0</v>
      </c>
      <c r="O20" s="40">
        <f t="shared" si="5"/>
        <v>11</v>
      </c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</row>
    <row r="21" spans="1:50" ht="19.899999999999999" customHeight="1" x14ac:dyDescent="0.25">
      <c r="A21" s="28" t="s">
        <v>46</v>
      </c>
      <c r="B21" s="35">
        <f t="shared" si="3"/>
        <v>41</v>
      </c>
      <c r="C21" s="44">
        <v>6</v>
      </c>
      <c r="D21" s="44">
        <v>2</v>
      </c>
      <c r="E21" s="44">
        <v>5</v>
      </c>
      <c r="F21" s="44">
        <v>1</v>
      </c>
      <c r="G21" s="44">
        <v>2</v>
      </c>
      <c r="H21" s="44">
        <v>0</v>
      </c>
      <c r="I21" s="44">
        <v>2</v>
      </c>
      <c r="J21" s="44">
        <v>12</v>
      </c>
      <c r="K21" s="44">
        <v>5</v>
      </c>
      <c r="L21" s="44">
        <v>4</v>
      </c>
      <c r="M21" s="44">
        <v>2</v>
      </c>
      <c r="N21" s="44">
        <v>0</v>
      </c>
      <c r="O21" s="41">
        <v>0</v>
      </c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</row>
    <row r="22" spans="1:50" ht="19.899999999999999" customHeight="1" x14ac:dyDescent="0.25">
      <c r="A22" s="28" t="s">
        <v>47</v>
      </c>
      <c r="B22" s="35">
        <f t="shared" si="3"/>
        <v>111</v>
      </c>
      <c r="C22" s="44">
        <v>17</v>
      </c>
      <c r="D22" s="44">
        <v>11</v>
      </c>
      <c r="E22" s="44">
        <v>7</v>
      </c>
      <c r="F22" s="44">
        <v>4</v>
      </c>
      <c r="G22" s="46">
        <v>6</v>
      </c>
      <c r="H22" s="44">
        <v>4</v>
      </c>
      <c r="I22" s="44">
        <v>4</v>
      </c>
      <c r="J22" s="44">
        <v>24</v>
      </c>
      <c r="K22" s="44">
        <v>5</v>
      </c>
      <c r="L22" s="44">
        <v>25</v>
      </c>
      <c r="M22" s="44">
        <v>4</v>
      </c>
      <c r="N22" s="44">
        <v>0</v>
      </c>
      <c r="O22" s="44">
        <v>0</v>
      </c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</row>
    <row r="23" spans="1:50" ht="19.899999999999999" customHeight="1" x14ac:dyDescent="0.25">
      <c r="A23" s="28" t="s">
        <v>48</v>
      </c>
      <c r="B23" s="35">
        <f t="shared" si="3"/>
        <v>96</v>
      </c>
      <c r="C23" s="44">
        <v>24</v>
      </c>
      <c r="D23" s="44">
        <v>2</v>
      </c>
      <c r="E23" s="44">
        <v>7</v>
      </c>
      <c r="F23" s="44">
        <v>2</v>
      </c>
      <c r="G23" s="44">
        <v>2</v>
      </c>
      <c r="H23" s="44">
        <v>8</v>
      </c>
      <c r="I23" s="44">
        <v>2</v>
      </c>
      <c r="J23" s="44">
        <v>21</v>
      </c>
      <c r="K23" s="44">
        <v>7</v>
      </c>
      <c r="L23" s="44">
        <v>11</v>
      </c>
      <c r="M23" s="44">
        <v>6</v>
      </c>
      <c r="N23" s="44">
        <v>0</v>
      </c>
      <c r="O23" s="44">
        <v>4</v>
      </c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</row>
    <row r="24" spans="1:50" ht="19.899999999999999" customHeight="1" x14ac:dyDescent="0.25">
      <c r="A24" s="28" t="s">
        <v>49</v>
      </c>
      <c r="B24" s="35">
        <f t="shared" si="3"/>
        <v>74</v>
      </c>
      <c r="C24" s="44">
        <v>24</v>
      </c>
      <c r="D24" s="44">
        <v>8</v>
      </c>
      <c r="E24" s="44">
        <v>5</v>
      </c>
      <c r="F24" s="44">
        <v>2</v>
      </c>
      <c r="G24" s="44">
        <v>0</v>
      </c>
      <c r="H24" s="44">
        <v>1</v>
      </c>
      <c r="I24" s="44">
        <v>0</v>
      </c>
      <c r="J24" s="44">
        <v>15</v>
      </c>
      <c r="K24" s="44">
        <v>4</v>
      </c>
      <c r="L24" s="44">
        <v>9</v>
      </c>
      <c r="M24" s="44">
        <v>3</v>
      </c>
      <c r="N24" s="44">
        <v>0</v>
      </c>
      <c r="O24" s="44">
        <v>3</v>
      </c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</row>
    <row r="25" spans="1:50" ht="19.899999999999999" customHeight="1" x14ac:dyDescent="0.25">
      <c r="A25" s="28" t="s">
        <v>50</v>
      </c>
      <c r="B25" s="35">
        <f t="shared" si="3"/>
        <v>27</v>
      </c>
      <c r="C25" s="44">
        <v>8</v>
      </c>
      <c r="D25" s="44">
        <v>1</v>
      </c>
      <c r="E25" s="44">
        <v>1</v>
      </c>
      <c r="F25" s="44">
        <v>1</v>
      </c>
      <c r="G25" s="44">
        <v>0</v>
      </c>
      <c r="H25" s="44">
        <v>1</v>
      </c>
      <c r="I25" s="44">
        <v>0</v>
      </c>
      <c r="J25" s="44">
        <v>4</v>
      </c>
      <c r="K25" s="44">
        <v>0</v>
      </c>
      <c r="L25" s="44">
        <v>5</v>
      </c>
      <c r="M25" s="44">
        <v>2</v>
      </c>
      <c r="N25" s="44">
        <v>0</v>
      </c>
      <c r="O25" s="44">
        <v>4</v>
      </c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</row>
    <row r="26" spans="1:50" ht="19.899999999999999" customHeight="1" x14ac:dyDescent="0.25">
      <c r="A26" s="31" t="s">
        <v>51</v>
      </c>
      <c r="B26" s="36">
        <f t="shared" si="3"/>
        <v>0</v>
      </c>
      <c r="C26" s="42">
        <v>0</v>
      </c>
      <c r="D26" s="42">
        <v>0</v>
      </c>
      <c r="E26" s="45">
        <v>0</v>
      </c>
      <c r="F26" s="45">
        <v>0</v>
      </c>
      <c r="G26" s="45">
        <v>0</v>
      </c>
      <c r="H26" s="45">
        <v>0</v>
      </c>
      <c r="I26" s="45">
        <v>0</v>
      </c>
      <c r="J26" s="45">
        <v>0</v>
      </c>
      <c r="K26" s="45">
        <v>0</v>
      </c>
      <c r="L26" s="45">
        <v>0</v>
      </c>
      <c r="M26" s="45">
        <v>0</v>
      </c>
      <c r="N26" s="45">
        <v>0</v>
      </c>
      <c r="O26" s="45">
        <v>0</v>
      </c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</row>
    <row r="27" spans="1:50" ht="16.5" customHeight="1" x14ac:dyDescent="0.25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</row>
    <row r="28" spans="1:50" ht="16.5" customHeight="1" x14ac:dyDescent="0.25">
      <c r="A28" s="15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</row>
    <row r="29" spans="1:50" ht="16.5" customHeight="1" x14ac:dyDescent="0.25">
      <c r="A29" s="15"/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</row>
    <row r="30" spans="1:50" ht="16.5" customHeight="1" x14ac:dyDescent="0.25">
      <c r="A30" s="15"/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</row>
    <row r="31" spans="1:50" ht="16.5" customHeight="1" x14ac:dyDescent="0.25">
      <c r="A31" s="15"/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</row>
    <row r="32" spans="1:50" ht="16.5" customHeight="1" x14ac:dyDescent="0.25">
      <c r="A32" s="15"/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  <c r="AW32" s="15"/>
      <c r="AX32" s="15"/>
    </row>
    <row r="33" spans="1:50" ht="16.5" customHeight="1" x14ac:dyDescent="0.25">
      <c r="A33" s="15"/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</row>
    <row r="34" spans="1:50" ht="16.5" customHeight="1" x14ac:dyDescent="0.25">
      <c r="A34" s="15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</row>
    <row r="35" spans="1:50" ht="16.5" customHeight="1" x14ac:dyDescent="0.25">
      <c r="A35" s="15"/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</row>
    <row r="36" spans="1:50" ht="16.5" customHeight="1" x14ac:dyDescent="0.25">
      <c r="A36" s="15"/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5"/>
      <c r="AQ36" s="15"/>
      <c r="AR36" s="15"/>
      <c r="AS36" s="15"/>
      <c r="AT36" s="15"/>
      <c r="AU36" s="15"/>
      <c r="AV36" s="15"/>
      <c r="AW36" s="15"/>
      <c r="AX36" s="15"/>
    </row>
    <row r="37" spans="1:50" ht="16.5" customHeight="1" x14ac:dyDescent="0.25">
      <c r="A37" s="15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</row>
    <row r="38" spans="1:50" ht="16.5" customHeight="1" x14ac:dyDescent="0.25">
      <c r="A38" s="15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</row>
    <row r="39" spans="1:50" ht="16.5" customHeight="1" x14ac:dyDescent="0.25">
      <c r="A39" s="15"/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</row>
    <row r="40" spans="1:50" ht="16.5" customHeight="1" x14ac:dyDescent="0.25">
      <c r="A40" s="15"/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</row>
    <row r="41" spans="1:50" ht="16.5" customHeight="1" x14ac:dyDescent="0.25">
      <c r="A41" s="15"/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</row>
    <row r="42" spans="1:50" ht="16.5" customHeight="1" x14ac:dyDescent="0.25">
      <c r="A42" s="15"/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</row>
    <row r="43" spans="1:50" ht="16.5" customHeight="1" x14ac:dyDescent="0.25">
      <c r="A43" s="15"/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  <c r="AR43" s="15"/>
      <c r="AS43" s="15"/>
      <c r="AT43" s="15"/>
      <c r="AU43" s="15"/>
      <c r="AV43" s="15"/>
      <c r="AW43" s="15"/>
      <c r="AX43" s="15"/>
    </row>
    <row r="44" spans="1:50" ht="16.5" customHeight="1" x14ac:dyDescent="0.25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</row>
    <row r="45" spans="1:50" ht="16.5" customHeight="1" x14ac:dyDescent="0.25">
      <c r="A45" s="15"/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</row>
    <row r="46" spans="1:50" ht="16.5" customHeight="1" x14ac:dyDescent="0.25">
      <c r="A46" s="15"/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  <c r="AR46" s="15"/>
      <c r="AS46" s="15"/>
      <c r="AT46" s="15"/>
      <c r="AU46" s="15"/>
      <c r="AV46" s="15"/>
      <c r="AW46" s="15"/>
      <c r="AX46" s="15"/>
    </row>
    <row r="47" spans="1:50" ht="16.5" customHeight="1" x14ac:dyDescent="0.25">
      <c r="A47" s="15"/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15"/>
      <c r="AK47" s="15"/>
      <c r="AL47" s="15"/>
      <c r="AM47" s="15"/>
      <c r="AN47" s="15"/>
      <c r="AO47" s="15"/>
      <c r="AP47" s="15"/>
      <c r="AQ47" s="15"/>
      <c r="AR47" s="15"/>
      <c r="AS47" s="15"/>
      <c r="AT47" s="15"/>
      <c r="AU47" s="15"/>
      <c r="AV47" s="15"/>
      <c r="AW47" s="15"/>
      <c r="AX47" s="15"/>
    </row>
    <row r="48" spans="1:50" ht="16.5" customHeight="1" x14ac:dyDescent="0.25">
      <c r="A48" s="15"/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  <c r="AE48" s="15"/>
      <c r="AF48" s="15"/>
      <c r="AG48" s="15"/>
      <c r="AH48" s="15"/>
      <c r="AI48" s="15"/>
      <c r="AJ48" s="15"/>
      <c r="AK48" s="15"/>
      <c r="AL48" s="15"/>
      <c r="AM48" s="15"/>
      <c r="AN48" s="15"/>
      <c r="AO48" s="15"/>
      <c r="AP48" s="15"/>
      <c r="AQ48" s="15"/>
      <c r="AR48" s="15"/>
      <c r="AS48" s="15"/>
      <c r="AT48" s="15"/>
      <c r="AU48" s="15"/>
      <c r="AV48" s="15"/>
      <c r="AW48" s="15"/>
      <c r="AX48" s="15"/>
    </row>
    <row r="49" spans="1:50" ht="16.5" customHeight="1" x14ac:dyDescent="0.25">
      <c r="A49" s="15"/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15"/>
      <c r="AK49" s="15"/>
      <c r="AL49" s="15"/>
      <c r="AM49" s="15"/>
      <c r="AN49" s="15"/>
      <c r="AO49" s="15"/>
      <c r="AP49" s="15"/>
      <c r="AQ49" s="15"/>
      <c r="AR49" s="15"/>
      <c r="AS49" s="15"/>
      <c r="AT49" s="15"/>
      <c r="AU49" s="15"/>
      <c r="AV49" s="15"/>
      <c r="AW49" s="15"/>
      <c r="AX49" s="15"/>
    </row>
    <row r="50" spans="1:50" ht="16.5" customHeight="1" x14ac:dyDescent="0.25">
      <c r="A50" s="15"/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</row>
    <row r="51" spans="1:50" ht="16.5" customHeight="1" x14ac:dyDescent="0.25">
      <c r="A51" s="15"/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</row>
    <row r="52" spans="1:50" ht="16.5" customHeight="1" x14ac:dyDescent="0.25">
      <c r="A52" s="15"/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</row>
    <row r="53" spans="1:50" ht="16.5" customHeight="1" x14ac:dyDescent="0.25">
      <c r="A53" s="15"/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</row>
    <row r="54" spans="1:50" ht="16.5" customHeight="1" x14ac:dyDescent="0.25">
      <c r="A54" s="15"/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</row>
    <row r="55" spans="1:50" ht="16.5" customHeight="1" x14ac:dyDescent="0.25">
      <c r="A55" s="15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</row>
    <row r="56" spans="1:50" ht="16.5" customHeight="1" x14ac:dyDescent="0.25">
      <c r="A56" s="15"/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</row>
    <row r="57" spans="1:50" ht="16.5" customHeight="1" x14ac:dyDescent="0.25">
      <c r="A57" s="15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</row>
    <row r="58" spans="1:50" ht="16.5" customHeight="1" x14ac:dyDescent="0.25">
      <c r="A58" s="15"/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</row>
    <row r="59" spans="1:50" ht="16.5" customHeight="1" x14ac:dyDescent="0.25">
      <c r="A59" s="15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</row>
    <row r="60" spans="1:50" ht="16.5" customHeight="1" x14ac:dyDescent="0.25">
      <c r="A60" s="15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</row>
    <row r="61" spans="1:50" ht="16.5" customHeight="1" x14ac:dyDescent="0.25">
      <c r="A61" s="15"/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</row>
    <row r="62" spans="1:50" ht="16.5" customHeight="1" x14ac:dyDescent="0.25">
      <c r="A62" s="15"/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</row>
    <row r="63" spans="1:50" ht="16.5" customHeight="1" x14ac:dyDescent="0.25">
      <c r="A63" s="15"/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</row>
    <row r="64" spans="1:50" ht="16.5" customHeight="1" x14ac:dyDescent="0.25">
      <c r="A64" s="15"/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</row>
    <row r="65" spans="1:50" ht="16.5" customHeight="1" x14ac:dyDescent="0.25">
      <c r="A65" s="15"/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  <c r="AE65" s="15"/>
      <c r="AF65" s="15"/>
      <c r="AG65" s="15"/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</row>
    <row r="66" spans="1:50" ht="16.5" customHeight="1" x14ac:dyDescent="0.25">
      <c r="A66" s="15"/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</row>
    <row r="67" spans="1:50" ht="16.5" customHeight="1" x14ac:dyDescent="0.25">
      <c r="A67" s="15"/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</row>
    <row r="68" spans="1:50" ht="16.5" customHeight="1" x14ac:dyDescent="0.25">
      <c r="A68" s="15"/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</row>
    <row r="69" spans="1:50" ht="16.5" customHeight="1" x14ac:dyDescent="0.25">
      <c r="A69" s="15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</row>
    <row r="70" spans="1:50" ht="16.5" customHeight="1" x14ac:dyDescent="0.25">
      <c r="A70" s="15"/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</row>
    <row r="71" spans="1:50" ht="16.5" customHeight="1" x14ac:dyDescent="0.25">
      <c r="A71" s="15"/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  <c r="AE71" s="15"/>
      <c r="AF71" s="15"/>
      <c r="AG71" s="15"/>
      <c r="AH71" s="15"/>
      <c r="AI71" s="15"/>
      <c r="AJ71" s="15"/>
      <c r="AK71" s="15"/>
      <c r="AL71" s="15"/>
      <c r="AM71" s="15"/>
      <c r="AN71" s="15"/>
      <c r="AO71" s="15"/>
      <c r="AP71" s="15"/>
      <c r="AQ71" s="15"/>
      <c r="AR71" s="15"/>
      <c r="AS71" s="15"/>
      <c r="AT71" s="15"/>
      <c r="AU71" s="15"/>
      <c r="AV71" s="15"/>
      <c r="AW71" s="15"/>
      <c r="AX71" s="15"/>
    </row>
    <row r="72" spans="1:50" ht="16.5" customHeight="1" x14ac:dyDescent="0.25">
      <c r="A72" s="15"/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  <c r="AE72" s="15"/>
      <c r="AF72" s="15"/>
      <c r="AG72" s="15"/>
      <c r="AH72" s="15"/>
      <c r="AI72" s="15"/>
      <c r="AJ72" s="15"/>
      <c r="AK72" s="15"/>
      <c r="AL72" s="15"/>
      <c r="AM72" s="15"/>
      <c r="AN72" s="15"/>
      <c r="AO72" s="15"/>
      <c r="AP72" s="15"/>
      <c r="AQ72" s="15"/>
      <c r="AR72" s="15"/>
      <c r="AS72" s="15"/>
      <c r="AT72" s="15"/>
      <c r="AU72" s="15"/>
      <c r="AV72" s="15"/>
      <c r="AW72" s="15"/>
      <c r="AX72" s="15"/>
    </row>
    <row r="73" spans="1:50" ht="16.5" customHeight="1" x14ac:dyDescent="0.25">
      <c r="A73" s="15"/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  <c r="AE73" s="15"/>
      <c r="AF73" s="15"/>
      <c r="AG73" s="15"/>
      <c r="AH73" s="15"/>
      <c r="AI73" s="15"/>
      <c r="AJ73" s="15"/>
      <c r="AK73" s="15"/>
      <c r="AL73" s="15"/>
      <c r="AM73" s="15"/>
      <c r="AN73" s="15"/>
      <c r="AO73" s="15"/>
      <c r="AP73" s="15"/>
      <c r="AQ73" s="15"/>
      <c r="AR73" s="15"/>
      <c r="AS73" s="15"/>
      <c r="AT73" s="15"/>
      <c r="AU73" s="15"/>
      <c r="AV73" s="15"/>
      <c r="AW73" s="15"/>
      <c r="AX73" s="15"/>
    </row>
    <row r="74" spans="1:50" ht="16.5" customHeight="1" x14ac:dyDescent="0.25">
      <c r="A74" s="15"/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  <c r="AE74" s="15"/>
      <c r="AF74" s="15"/>
      <c r="AG74" s="15"/>
      <c r="AH74" s="15"/>
      <c r="AI74" s="15"/>
      <c r="AJ74" s="15"/>
      <c r="AK74" s="15"/>
      <c r="AL74" s="15"/>
      <c r="AM74" s="15"/>
      <c r="AN74" s="15"/>
      <c r="AO74" s="15"/>
      <c r="AP74" s="15"/>
      <c r="AQ74" s="15"/>
      <c r="AR74" s="15"/>
      <c r="AS74" s="15"/>
      <c r="AT74" s="15"/>
      <c r="AU74" s="15"/>
      <c r="AV74" s="15"/>
      <c r="AW74" s="15"/>
      <c r="AX74" s="15"/>
    </row>
    <row r="75" spans="1:50" ht="16.5" customHeight="1" x14ac:dyDescent="0.25">
      <c r="A75" s="15"/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  <c r="AE75" s="15"/>
      <c r="AF75" s="15"/>
      <c r="AG75" s="15"/>
      <c r="AH75" s="15"/>
      <c r="AI75" s="15"/>
      <c r="AJ75" s="15"/>
      <c r="AK75" s="15"/>
      <c r="AL75" s="15"/>
      <c r="AM75" s="15"/>
      <c r="AN75" s="15"/>
      <c r="AO75" s="15"/>
      <c r="AP75" s="15"/>
      <c r="AQ75" s="15"/>
      <c r="AR75" s="15"/>
      <c r="AS75" s="15"/>
      <c r="AT75" s="15"/>
      <c r="AU75" s="15"/>
      <c r="AV75" s="15"/>
      <c r="AW75" s="15"/>
      <c r="AX75" s="15"/>
    </row>
    <row r="76" spans="1:50" ht="16.5" customHeight="1" x14ac:dyDescent="0.25">
      <c r="A76" s="15"/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  <c r="AE76" s="15"/>
      <c r="AF76" s="15"/>
      <c r="AG76" s="15"/>
      <c r="AH76" s="15"/>
      <c r="AI76" s="15"/>
      <c r="AJ76" s="15"/>
      <c r="AK76" s="15"/>
      <c r="AL76" s="15"/>
      <c r="AM76" s="15"/>
      <c r="AN76" s="15"/>
      <c r="AO76" s="15"/>
      <c r="AP76" s="15"/>
      <c r="AQ76" s="15"/>
      <c r="AR76" s="15"/>
      <c r="AS76" s="15"/>
      <c r="AT76" s="15"/>
      <c r="AU76" s="15"/>
      <c r="AV76" s="15"/>
      <c r="AW76" s="15"/>
      <c r="AX76" s="15"/>
    </row>
    <row r="77" spans="1:50" ht="16.5" customHeight="1" x14ac:dyDescent="0.25">
      <c r="A77" s="15"/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  <c r="AE77" s="15"/>
      <c r="AF77" s="15"/>
      <c r="AG77" s="15"/>
      <c r="AH77" s="15"/>
      <c r="AI77" s="15"/>
      <c r="AJ77" s="15"/>
      <c r="AK77" s="15"/>
      <c r="AL77" s="15"/>
      <c r="AM77" s="15"/>
      <c r="AN77" s="15"/>
      <c r="AO77" s="15"/>
      <c r="AP77" s="15"/>
      <c r="AQ77" s="15"/>
      <c r="AR77" s="15"/>
      <c r="AS77" s="15"/>
      <c r="AT77" s="15"/>
      <c r="AU77" s="15"/>
      <c r="AV77" s="15"/>
      <c r="AW77" s="15"/>
      <c r="AX77" s="15"/>
    </row>
    <row r="78" spans="1:50" ht="16.5" customHeight="1" x14ac:dyDescent="0.25">
      <c r="A78" s="15"/>
      <c r="B78" s="15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  <c r="AE78" s="15"/>
      <c r="AF78" s="15"/>
      <c r="AG78" s="15"/>
      <c r="AH78" s="15"/>
      <c r="AI78" s="15"/>
      <c r="AJ78" s="15"/>
      <c r="AK78" s="15"/>
      <c r="AL78" s="15"/>
      <c r="AM78" s="15"/>
      <c r="AN78" s="15"/>
      <c r="AO78" s="15"/>
      <c r="AP78" s="15"/>
      <c r="AQ78" s="15"/>
      <c r="AR78" s="15"/>
      <c r="AS78" s="15"/>
      <c r="AT78" s="15"/>
      <c r="AU78" s="15"/>
      <c r="AV78" s="15"/>
      <c r="AW78" s="15"/>
      <c r="AX78" s="15"/>
    </row>
    <row r="79" spans="1:50" ht="16.5" customHeight="1" x14ac:dyDescent="0.25">
      <c r="A79" s="15"/>
      <c r="B79" s="15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  <c r="AE79" s="15"/>
      <c r="AF79" s="15"/>
      <c r="AG79" s="15"/>
      <c r="AH79" s="15"/>
      <c r="AI79" s="15"/>
      <c r="AJ79" s="15"/>
      <c r="AK79" s="15"/>
      <c r="AL79" s="15"/>
      <c r="AM79" s="15"/>
      <c r="AN79" s="15"/>
      <c r="AO79" s="15"/>
      <c r="AP79" s="15"/>
      <c r="AQ79" s="15"/>
      <c r="AR79" s="15"/>
      <c r="AS79" s="15"/>
      <c r="AT79" s="15"/>
      <c r="AU79" s="15"/>
      <c r="AV79" s="15"/>
      <c r="AW79" s="15"/>
      <c r="AX79" s="15"/>
    </row>
    <row r="80" spans="1:50" ht="16.5" customHeight="1" x14ac:dyDescent="0.25">
      <c r="A80" s="15"/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  <c r="AE80" s="15"/>
      <c r="AF80" s="15"/>
      <c r="AG80" s="15"/>
      <c r="AH80" s="15"/>
      <c r="AI80" s="15"/>
      <c r="AJ80" s="15"/>
      <c r="AK80" s="15"/>
      <c r="AL80" s="15"/>
      <c r="AM80" s="15"/>
      <c r="AN80" s="15"/>
      <c r="AO80" s="15"/>
      <c r="AP80" s="15"/>
      <c r="AQ80" s="15"/>
      <c r="AR80" s="15"/>
      <c r="AS80" s="15"/>
      <c r="AT80" s="15"/>
      <c r="AU80" s="15"/>
      <c r="AV80" s="15"/>
      <c r="AW80" s="15"/>
      <c r="AX80" s="15"/>
    </row>
    <row r="81" spans="1:50" ht="16.5" customHeight="1" x14ac:dyDescent="0.25">
      <c r="A81" s="15"/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  <c r="AE81" s="15"/>
      <c r="AF81" s="15"/>
      <c r="AG81" s="15"/>
      <c r="AH81" s="15"/>
      <c r="AI81" s="15"/>
      <c r="AJ81" s="15"/>
      <c r="AK81" s="15"/>
      <c r="AL81" s="15"/>
      <c r="AM81" s="15"/>
      <c r="AN81" s="15"/>
      <c r="AO81" s="15"/>
      <c r="AP81" s="15"/>
      <c r="AQ81" s="15"/>
      <c r="AR81" s="15"/>
      <c r="AS81" s="15"/>
      <c r="AT81" s="15"/>
      <c r="AU81" s="15"/>
      <c r="AV81" s="15"/>
      <c r="AW81" s="15"/>
      <c r="AX81" s="15"/>
    </row>
    <row r="82" spans="1:50" ht="16.5" customHeight="1" x14ac:dyDescent="0.25">
      <c r="A82" s="15"/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  <c r="AE82" s="15"/>
      <c r="AF82" s="15"/>
      <c r="AG82" s="15"/>
      <c r="AH82" s="15"/>
      <c r="AI82" s="15"/>
      <c r="AJ82" s="15"/>
      <c r="AK82" s="15"/>
      <c r="AL82" s="15"/>
      <c r="AM82" s="15"/>
      <c r="AN82" s="15"/>
      <c r="AO82" s="15"/>
      <c r="AP82" s="15"/>
      <c r="AQ82" s="15"/>
      <c r="AR82" s="15"/>
      <c r="AS82" s="15"/>
      <c r="AT82" s="15"/>
      <c r="AU82" s="15"/>
      <c r="AV82" s="15"/>
      <c r="AW82" s="15"/>
      <c r="AX82" s="15"/>
    </row>
    <row r="83" spans="1:50" ht="16.5" customHeight="1" x14ac:dyDescent="0.25">
      <c r="A83" s="15"/>
      <c r="B83" s="15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  <c r="AE83" s="15"/>
      <c r="AF83" s="15"/>
      <c r="AG83" s="15"/>
      <c r="AH83" s="15"/>
      <c r="AI83" s="15"/>
      <c r="AJ83" s="15"/>
      <c r="AK83" s="15"/>
      <c r="AL83" s="15"/>
      <c r="AM83" s="15"/>
      <c r="AN83" s="15"/>
      <c r="AO83" s="15"/>
      <c r="AP83" s="15"/>
      <c r="AQ83" s="15"/>
      <c r="AR83" s="15"/>
      <c r="AS83" s="15"/>
      <c r="AT83" s="15"/>
      <c r="AU83" s="15"/>
      <c r="AV83" s="15"/>
      <c r="AW83" s="15"/>
      <c r="AX83" s="15"/>
    </row>
    <row r="84" spans="1:50" ht="16.5" customHeight="1" x14ac:dyDescent="0.25">
      <c r="A84" s="15"/>
      <c r="B84" s="15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  <c r="AE84" s="15"/>
      <c r="AF84" s="15"/>
      <c r="AG84" s="15"/>
      <c r="AH84" s="15"/>
      <c r="AI84" s="15"/>
      <c r="AJ84" s="15"/>
      <c r="AK84" s="15"/>
      <c r="AL84" s="15"/>
      <c r="AM84" s="15"/>
      <c r="AN84" s="15"/>
      <c r="AO84" s="15"/>
      <c r="AP84" s="15"/>
      <c r="AQ84" s="15"/>
      <c r="AR84" s="15"/>
      <c r="AS84" s="15"/>
      <c r="AT84" s="15"/>
      <c r="AU84" s="15"/>
      <c r="AV84" s="15"/>
      <c r="AW84" s="15"/>
      <c r="AX84" s="15"/>
    </row>
    <row r="85" spans="1:50" ht="16.5" customHeight="1" x14ac:dyDescent="0.25">
      <c r="A85" s="15"/>
      <c r="B85" s="15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  <c r="AE85" s="15"/>
      <c r="AF85" s="15"/>
      <c r="AG85" s="15"/>
      <c r="AH85" s="15"/>
      <c r="AI85" s="15"/>
      <c r="AJ85" s="15"/>
      <c r="AK85" s="15"/>
      <c r="AL85" s="15"/>
      <c r="AM85" s="15"/>
      <c r="AN85" s="15"/>
      <c r="AO85" s="15"/>
      <c r="AP85" s="15"/>
      <c r="AQ85" s="15"/>
      <c r="AR85" s="15"/>
      <c r="AS85" s="15"/>
      <c r="AT85" s="15"/>
      <c r="AU85" s="15"/>
      <c r="AV85" s="15"/>
      <c r="AW85" s="15"/>
      <c r="AX85" s="15"/>
    </row>
    <row r="86" spans="1:50" ht="16.5" customHeight="1" x14ac:dyDescent="0.25">
      <c r="A86" s="15"/>
      <c r="B86" s="15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5"/>
      <c r="AE86" s="15"/>
      <c r="AF86" s="15"/>
      <c r="AG86" s="15"/>
      <c r="AH86" s="15"/>
      <c r="AI86" s="15"/>
      <c r="AJ86" s="15"/>
      <c r="AK86" s="15"/>
      <c r="AL86" s="15"/>
      <c r="AM86" s="15"/>
      <c r="AN86" s="15"/>
      <c r="AO86" s="15"/>
      <c r="AP86" s="15"/>
      <c r="AQ86" s="15"/>
      <c r="AR86" s="15"/>
      <c r="AS86" s="15"/>
      <c r="AT86" s="15"/>
      <c r="AU86" s="15"/>
      <c r="AV86" s="15"/>
      <c r="AW86" s="15"/>
      <c r="AX86" s="15"/>
    </row>
    <row r="87" spans="1:50" ht="16.5" customHeight="1" x14ac:dyDescent="0.25">
      <c r="A87" s="15"/>
      <c r="B87" s="15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D87" s="15"/>
      <c r="AE87" s="15"/>
      <c r="AF87" s="15"/>
      <c r="AG87" s="15"/>
      <c r="AH87" s="15"/>
      <c r="AI87" s="15"/>
      <c r="AJ87" s="15"/>
      <c r="AK87" s="15"/>
      <c r="AL87" s="15"/>
      <c r="AM87" s="15"/>
      <c r="AN87" s="15"/>
      <c r="AO87" s="15"/>
      <c r="AP87" s="15"/>
      <c r="AQ87" s="15"/>
      <c r="AR87" s="15"/>
      <c r="AS87" s="15"/>
      <c r="AT87" s="15"/>
      <c r="AU87" s="15"/>
      <c r="AV87" s="15"/>
      <c r="AW87" s="15"/>
      <c r="AX87" s="15"/>
    </row>
    <row r="88" spans="1:50" ht="16.5" customHeight="1" x14ac:dyDescent="0.25">
      <c r="A88" s="15"/>
      <c r="B88" s="15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5"/>
      <c r="AE88" s="15"/>
      <c r="AF88" s="15"/>
      <c r="AG88" s="15"/>
      <c r="AH88" s="15"/>
      <c r="AI88" s="15"/>
      <c r="AJ88" s="15"/>
      <c r="AK88" s="15"/>
      <c r="AL88" s="15"/>
      <c r="AM88" s="15"/>
      <c r="AN88" s="15"/>
      <c r="AO88" s="15"/>
      <c r="AP88" s="15"/>
      <c r="AQ88" s="15"/>
      <c r="AR88" s="15"/>
      <c r="AS88" s="15"/>
      <c r="AT88" s="15"/>
      <c r="AU88" s="15"/>
      <c r="AV88" s="15"/>
      <c r="AW88" s="15"/>
      <c r="AX88" s="15"/>
    </row>
    <row r="89" spans="1:50" ht="16.5" customHeight="1" x14ac:dyDescent="0.25">
      <c r="A89" s="15"/>
      <c r="B89" s="15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5"/>
      <c r="AE89" s="15"/>
      <c r="AF89" s="15"/>
      <c r="AG89" s="15"/>
      <c r="AH89" s="15"/>
      <c r="AI89" s="15"/>
      <c r="AJ89" s="15"/>
      <c r="AK89" s="15"/>
      <c r="AL89" s="15"/>
      <c r="AM89" s="15"/>
      <c r="AN89" s="15"/>
      <c r="AO89" s="15"/>
      <c r="AP89" s="15"/>
      <c r="AQ89" s="15"/>
      <c r="AR89" s="15"/>
      <c r="AS89" s="15"/>
      <c r="AT89" s="15"/>
      <c r="AU89" s="15"/>
      <c r="AV89" s="15"/>
      <c r="AW89" s="15"/>
      <c r="AX89" s="15"/>
    </row>
    <row r="90" spans="1:50" ht="16.5" customHeight="1" x14ac:dyDescent="0.25">
      <c r="A90" s="15"/>
      <c r="B90" s="15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5"/>
      <c r="AE90" s="15"/>
      <c r="AF90" s="15"/>
      <c r="AG90" s="15"/>
      <c r="AH90" s="15"/>
      <c r="AI90" s="15"/>
      <c r="AJ90" s="15"/>
      <c r="AK90" s="15"/>
      <c r="AL90" s="15"/>
      <c r="AM90" s="15"/>
      <c r="AN90" s="15"/>
      <c r="AO90" s="15"/>
      <c r="AP90" s="15"/>
      <c r="AQ90" s="15"/>
      <c r="AR90" s="15"/>
      <c r="AS90" s="15"/>
      <c r="AT90" s="15"/>
      <c r="AU90" s="15"/>
      <c r="AV90" s="15"/>
      <c r="AW90" s="15"/>
      <c r="AX90" s="15"/>
    </row>
    <row r="91" spans="1:50" ht="16.5" customHeight="1" x14ac:dyDescent="0.25">
      <c r="A91" s="15"/>
      <c r="B91" s="15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5"/>
      <c r="AE91" s="15"/>
      <c r="AF91" s="15"/>
      <c r="AG91" s="15"/>
      <c r="AH91" s="15"/>
      <c r="AI91" s="15"/>
      <c r="AJ91" s="15"/>
      <c r="AK91" s="15"/>
      <c r="AL91" s="15"/>
      <c r="AM91" s="15"/>
      <c r="AN91" s="15"/>
      <c r="AO91" s="15"/>
      <c r="AP91" s="15"/>
      <c r="AQ91" s="15"/>
      <c r="AR91" s="15"/>
      <c r="AS91" s="15"/>
      <c r="AT91" s="15"/>
      <c r="AU91" s="15"/>
      <c r="AV91" s="15"/>
      <c r="AW91" s="15"/>
      <c r="AX91" s="15"/>
    </row>
    <row r="92" spans="1:50" ht="16.5" customHeight="1" x14ac:dyDescent="0.25">
      <c r="A92" s="15"/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5"/>
      <c r="AE92" s="15"/>
      <c r="AF92" s="15"/>
      <c r="AG92" s="15"/>
      <c r="AH92" s="15"/>
      <c r="AI92" s="15"/>
      <c r="AJ92" s="15"/>
      <c r="AK92" s="15"/>
      <c r="AL92" s="15"/>
      <c r="AM92" s="15"/>
      <c r="AN92" s="15"/>
      <c r="AO92" s="15"/>
      <c r="AP92" s="15"/>
      <c r="AQ92" s="15"/>
      <c r="AR92" s="15"/>
      <c r="AS92" s="15"/>
      <c r="AT92" s="15"/>
      <c r="AU92" s="15"/>
      <c r="AV92" s="15"/>
      <c r="AW92" s="15"/>
      <c r="AX92" s="15"/>
    </row>
    <row r="93" spans="1:50" ht="16.5" customHeight="1" x14ac:dyDescent="0.25">
      <c r="A93" s="15"/>
      <c r="B93" s="15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15"/>
      <c r="AB93" s="15"/>
      <c r="AC93" s="15"/>
      <c r="AD93" s="15"/>
      <c r="AE93" s="15"/>
      <c r="AF93" s="15"/>
      <c r="AG93" s="15"/>
      <c r="AH93" s="15"/>
      <c r="AI93" s="15"/>
      <c r="AJ93" s="15"/>
      <c r="AK93" s="15"/>
      <c r="AL93" s="15"/>
      <c r="AM93" s="15"/>
      <c r="AN93" s="15"/>
      <c r="AO93" s="15"/>
      <c r="AP93" s="15"/>
      <c r="AQ93" s="15"/>
      <c r="AR93" s="15"/>
      <c r="AS93" s="15"/>
      <c r="AT93" s="15"/>
      <c r="AU93" s="15"/>
      <c r="AV93" s="15"/>
      <c r="AW93" s="15"/>
      <c r="AX93" s="15"/>
    </row>
    <row r="94" spans="1:50" ht="16.5" customHeight="1" x14ac:dyDescent="0.25">
      <c r="A94" s="15"/>
      <c r="B94" s="15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5"/>
      <c r="AE94" s="15"/>
      <c r="AF94" s="15"/>
      <c r="AG94" s="15"/>
      <c r="AH94" s="15"/>
      <c r="AI94" s="15"/>
      <c r="AJ94" s="15"/>
      <c r="AK94" s="15"/>
      <c r="AL94" s="15"/>
      <c r="AM94" s="15"/>
      <c r="AN94" s="15"/>
      <c r="AO94" s="15"/>
      <c r="AP94" s="15"/>
      <c r="AQ94" s="15"/>
      <c r="AR94" s="15"/>
      <c r="AS94" s="15"/>
      <c r="AT94" s="15"/>
      <c r="AU94" s="15"/>
      <c r="AV94" s="15"/>
      <c r="AW94" s="15"/>
      <c r="AX94" s="15"/>
    </row>
    <row r="95" spans="1:50" ht="16.5" customHeight="1" x14ac:dyDescent="0.25">
      <c r="A95" s="15"/>
      <c r="B95" s="15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  <c r="AD95" s="15"/>
      <c r="AE95" s="15"/>
      <c r="AF95" s="15"/>
      <c r="AG95" s="15"/>
      <c r="AH95" s="15"/>
      <c r="AI95" s="15"/>
      <c r="AJ95" s="15"/>
      <c r="AK95" s="15"/>
      <c r="AL95" s="15"/>
      <c r="AM95" s="15"/>
      <c r="AN95" s="15"/>
      <c r="AO95" s="15"/>
      <c r="AP95" s="15"/>
      <c r="AQ95" s="15"/>
      <c r="AR95" s="15"/>
      <c r="AS95" s="15"/>
      <c r="AT95" s="15"/>
      <c r="AU95" s="15"/>
      <c r="AV95" s="15"/>
      <c r="AW95" s="15"/>
      <c r="AX95" s="15"/>
    </row>
    <row r="96" spans="1:50" ht="16.5" customHeight="1" x14ac:dyDescent="0.25">
      <c r="A96" s="15"/>
      <c r="B96" s="15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  <c r="AE96" s="15"/>
      <c r="AF96" s="15"/>
      <c r="AG96" s="15"/>
      <c r="AH96" s="15"/>
      <c r="AI96" s="15"/>
      <c r="AJ96" s="15"/>
      <c r="AK96" s="15"/>
      <c r="AL96" s="15"/>
      <c r="AM96" s="15"/>
      <c r="AN96" s="15"/>
      <c r="AO96" s="15"/>
      <c r="AP96" s="15"/>
      <c r="AQ96" s="15"/>
      <c r="AR96" s="15"/>
      <c r="AS96" s="15"/>
      <c r="AT96" s="15"/>
      <c r="AU96" s="15"/>
      <c r="AV96" s="15"/>
      <c r="AW96" s="15"/>
      <c r="AX96" s="15"/>
    </row>
    <row r="97" spans="1:50" ht="16.5" customHeight="1" x14ac:dyDescent="0.25">
      <c r="A97" s="15"/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  <c r="AE97" s="15"/>
      <c r="AF97" s="15"/>
      <c r="AG97" s="15"/>
      <c r="AH97" s="15"/>
      <c r="AI97" s="15"/>
      <c r="AJ97" s="15"/>
      <c r="AK97" s="15"/>
      <c r="AL97" s="15"/>
      <c r="AM97" s="15"/>
      <c r="AN97" s="15"/>
      <c r="AO97" s="15"/>
      <c r="AP97" s="15"/>
      <c r="AQ97" s="15"/>
      <c r="AR97" s="15"/>
      <c r="AS97" s="15"/>
      <c r="AT97" s="15"/>
      <c r="AU97" s="15"/>
      <c r="AV97" s="15"/>
      <c r="AW97" s="15"/>
      <c r="AX97" s="15"/>
    </row>
    <row r="98" spans="1:50" ht="16.5" customHeight="1" x14ac:dyDescent="0.25">
      <c r="A98" s="15"/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  <c r="AE98" s="15"/>
      <c r="AF98" s="15"/>
      <c r="AG98" s="15"/>
      <c r="AH98" s="15"/>
      <c r="AI98" s="15"/>
      <c r="AJ98" s="15"/>
      <c r="AK98" s="15"/>
      <c r="AL98" s="15"/>
      <c r="AM98" s="15"/>
      <c r="AN98" s="15"/>
      <c r="AO98" s="15"/>
      <c r="AP98" s="15"/>
      <c r="AQ98" s="15"/>
      <c r="AR98" s="15"/>
      <c r="AS98" s="15"/>
      <c r="AT98" s="15"/>
      <c r="AU98" s="15"/>
      <c r="AV98" s="15"/>
      <c r="AW98" s="15"/>
      <c r="AX98" s="15"/>
    </row>
    <row r="99" spans="1:50" ht="16.5" customHeight="1" x14ac:dyDescent="0.25">
      <c r="A99" s="15"/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  <c r="AE99" s="15"/>
      <c r="AF99" s="15"/>
      <c r="AG99" s="15"/>
      <c r="AH99" s="15"/>
      <c r="AI99" s="15"/>
      <c r="AJ99" s="15"/>
      <c r="AK99" s="15"/>
      <c r="AL99" s="15"/>
      <c r="AM99" s="15"/>
      <c r="AN99" s="15"/>
      <c r="AO99" s="15"/>
      <c r="AP99" s="15"/>
      <c r="AQ99" s="15"/>
      <c r="AR99" s="15"/>
      <c r="AS99" s="15"/>
      <c r="AT99" s="15"/>
      <c r="AU99" s="15"/>
      <c r="AV99" s="15"/>
      <c r="AW99" s="15"/>
      <c r="AX99" s="15"/>
    </row>
    <row r="100" spans="1:50" ht="16.5" customHeight="1" x14ac:dyDescent="0.25">
      <c r="A100" s="15"/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  <c r="AE100" s="15"/>
      <c r="AF100" s="15"/>
      <c r="AG100" s="15"/>
      <c r="AH100" s="15"/>
      <c r="AI100" s="15"/>
      <c r="AJ100" s="15"/>
      <c r="AK100" s="15"/>
      <c r="AL100" s="15"/>
      <c r="AM100" s="15"/>
      <c r="AN100" s="15"/>
      <c r="AO100" s="15"/>
      <c r="AP100" s="15"/>
      <c r="AQ100" s="15"/>
      <c r="AR100" s="15"/>
      <c r="AS100" s="15"/>
      <c r="AT100" s="15"/>
      <c r="AU100" s="15"/>
      <c r="AV100" s="15"/>
      <c r="AW100" s="15"/>
      <c r="AX100" s="15"/>
    </row>
    <row r="101" spans="1:50" ht="16.5" customHeight="1" x14ac:dyDescent="0.25">
      <c r="A101" s="15"/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5"/>
      <c r="AE101" s="15"/>
      <c r="AF101" s="15"/>
      <c r="AG101" s="15"/>
      <c r="AH101" s="15"/>
      <c r="AI101" s="15"/>
      <c r="AJ101" s="15"/>
      <c r="AK101" s="15"/>
      <c r="AL101" s="15"/>
      <c r="AM101" s="15"/>
      <c r="AN101" s="15"/>
      <c r="AO101" s="15"/>
      <c r="AP101" s="15"/>
      <c r="AQ101" s="15"/>
      <c r="AR101" s="15"/>
      <c r="AS101" s="15"/>
      <c r="AT101" s="15"/>
      <c r="AU101" s="15"/>
      <c r="AV101" s="15"/>
      <c r="AW101" s="15"/>
      <c r="AX101" s="15"/>
    </row>
    <row r="102" spans="1:50" ht="16.5" customHeight="1" x14ac:dyDescent="0.25">
      <c r="A102" s="15"/>
      <c r="B102" s="15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5"/>
      <c r="AE102" s="15"/>
      <c r="AF102" s="15"/>
      <c r="AG102" s="15"/>
      <c r="AH102" s="15"/>
      <c r="AI102" s="15"/>
      <c r="AJ102" s="15"/>
      <c r="AK102" s="15"/>
      <c r="AL102" s="15"/>
      <c r="AM102" s="15"/>
      <c r="AN102" s="15"/>
      <c r="AO102" s="15"/>
      <c r="AP102" s="15"/>
      <c r="AQ102" s="15"/>
      <c r="AR102" s="15"/>
      <c r="AS102" s="15"/>
      <c r="AT102" s="15"/>
      <c r="AU102" s="15"/>
      <c r="AV102" s="15"/>
      <c r="AW102" s="15"/>
      <c r="AX102" s="15"/>
    </row>
    <row r="103" spans="1:50" ht="16.5" customHeight="1" x14ac:dyDescent="0.25">
      <c r="A103" s="15"/>
      <c r="B103" s="15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  <c r="AE103" s="15"/>
      <c r="AF103" s="15"/>
      <c r="AG103" s="15"/>
      <c r="AH103" s="15"/>
      <c r="AI103" s="15"/>
      <c r="AJ103" s="15"/>
      <c r="AK103" s="15"/>
      <c r="AL103" s="15"/>
      <c r="AM103" s="15"/>
      <c r="AN103" s="15"/>
      <c r="AO103" s="15"/>
      <c r="AP103" s="15"/>
      <c r="AQ103" s="15"/>
      <c r="AR103" s="15"/>
      <c r="AS103" s="15"/>
      <c r="AT103" s="15"/>
      <c r="AU103" s="15"/>
      <c r="AV103" s="15"/>
      <c r="AW103" s="15"/>
      <c r="AX103" s="15"/>
    </row>
    <row r="104" spans="1:50" ht="16.5" customHeight="1" x14ac:dyDescent="0.25">
      <c r="A104" s="15"/>
      <c r="B104" s="15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  <c r="AE104" s="15"/>
      <c r="AF104" s="15"/>
      <c r="AG104" s="15"/>
      <c r="AH104" s="15"/>
      <c r="AI104" s="15"/>
      <c r="AJ104" s="15"/>
      <c r="AK104" s="15"/>
      <c r="AL104" s="15"/>
      <c r="AM104" s="15"/>
      <c r="AN104" s="15"/>
      <c r="AO104" s="15"/>
      <c r="AP104" s="15"/>
      <c r="AQ104" s="15"/>
      <c r="AR104" s="15"/>
      <c r="AS104" s="15"/>
      <c r="AT104" s="15"/>
      <c r="AU104" s="15"/>
      <c r="AV104" s="15"/>
      <c r="AW104" s="15"/>
      <c r="AX104" s="15"/>
    </row>
    <row r="105" spans="1:50" ht="16.5" customHeight="1" x14ac:dyDescent="0.25">
      <c r="A105" s="15"/>
      <c r="B105" s="15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  <c r="AC105" s="15"/>
      <c r="AD105" s="15"/>
      <c r="AE105" s="15"/>
      <c r="AF105" s="15"/>
      <c r="AG105" s="15"/>
      <c r="AH105" s="15"/>
      <c r="AI105" s="15"/>
      <c r="AJ105" s="15"/>
      <c r="AK105" s="15"/>
      <c r="AL105" s="15"/>
      <c r="AM105" s="15"/>
      <c r="AN105" s="15"/>
      <c r="AO105" s="15"/>
      <c r="AP105" s="15"/>
      <c r="AQ105" s="15"/>
      <c r="AR105" s="15"/>
      <c r="AS105" s="15"/>
      <c r="AT105" s="15"/>
      <c r="AU105" s="15"/>
      <c r="AV105" s="15"/>
      <c r="AW105" s="15"/>
      <c r="AX105" s="15"/>
    </row>
    <row r="106" spans="1:50" ht="16.5" customHeight="1" x14ac:dyDescent="0.25">
      <c r="A106" s="15"/>
      <c r="B106" s="15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  <c r="AB106" s="15"/>
      <c r="AC106" s="15"/>
      <c r="AD106" s="15"/>
      <c r="AE106" s="15"/>
      <c r="AF106" s="15"/>
      <c r="AG106" s="15"/>
      <c r="AH106" s="15"/>
      <c r="AI106" s="15"/>
      <c r="AJ106" s="15"/>
      <c r="AK106" s="15"/>
      <c r="AL106" s="15"/>
      <c r="AM106" s="15"/>
      <c r="AN106" s="15"/>
      <c r="AO106" s="15"/>
      <c r="AP106" s="15"/>
      <c r="AQ106" s="15"/>
      <c r="AR106" s="15"/>
      <c r="AS106" s="15"/>
      <c r="AT106" s="15"/>
      <c r="AU106" s="15"/>
      <c r="AV106" s="15"/>
      <c r="AW106" s="15"/>
      <c r="AX106" s="15"/>
    </row>
    <row r="107" spans="1:50" ht="16.5" customHeight="1" x14ac:dyDescent="0.25">
      <c r="A107" s="15"/>
      <c r="B107" s="15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  <c r="AC107" s="15"/>
      <c r="AD107" s="15"/>
      <c r="AE107" s="15"/>
      <c r="AF107" s="15"/>
      <c r="AG107" s="15"/>
      <c r="AH107" s="15"/>
      <c r="AI107" s="15"/>
      <c r="AJ107" s="15"/>
      <c r="AK107" s="15"/>
      <c r="AL107" s="15"/>
      <c r="AM107" s="15"/>
      <c r="AN107" s="15"/>
      <c r="AO107" s="15"/>
      <c r="AP107" s="15"/>
      <c r="AQ107" s="15"/>
      <c r="AR107" s="15"/>
      <c r="AS107" s="15"/>
      <c r="AT107" s="15"/>
      <c r="AU107" s="15"/>
      <c r="AV107" s="15"/>
      <c r="AW107" s="15"/>
      <c r="AX107" s="15"/>
    </row>
    <row r="108" spans="1:50" ht="16.5" customHeight="1" x14ac:dyDescent="0.25">
      <c r="A108" s="15"/>
      <c r="B108" s="15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5"/>
      <c r="AE108" s="15"/>
      <c r="AF108" s="15"/>
      <c r="AG108" s="15"/>
      <c r="AH108" s="15"/>
      <c r="AI108" s="15"/>
      <c r="AJ108" s="15"/>
      <c r="AK108" s="15"/>
      <c r="AL108" s="15"/>
      <c r="AM108" s="15"/>
      <c r="AN108" s="15"/>
      <c r="AO108" s="15"/>
      <c r="AP108" s="15"/>
      <c r="AQ108" s="15"/>
      <c r="AR108" s="15"/>
      <c r="AS108" s="15"/>
      <c r="AT108" s="15"/>
      <c r="AU108" s="15"/>
      <c r="AV108" s="15"/>
      <c r="AW108" s="15"/>
      <c r="AX108" s="15"/>
    </row>
    <row r="109" spans="1:50" ht="16.5" customHeight="1" x14ac:dyDescent="0.25">
      <c r="A109" s="15"/>
      <c r="B109" s="15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  <c r="AC109" s="15"/>
      <c r="AD109" s="15"/>
      <c r="AE109" s="15"/>
      <c r="AF109" s="15"/>
      <c r="AG109" s="15"/>
      <c r="AH109" s="15"/>
      <c r="AI109" s="15"/>
      <c r="AJ109" s="15"/>
      <c r="AK109" s="15"/>
      <c r="AL109" s="15"/>
      <c r="AM109" s="15"/>
      <c r="AN109" s="15"/>
      <c r="AO109" s="15"/>
      <c r="AP109" s="15"/>
      <c r="AQ109" s="15"/>
      <c r="AR109" s="15"/>
      <c r="AS109" s="15"/>
      <c r="AT109" s="15"/>
      <c r="AU109" s="15"/>
      <c r="AV109" s="15"/>
      <c r="AW109" s="15"/>
      <c r="AX109" s="15"/>
    </row>
    <row r="110" spans="1:50" ht="16.5" customHeight="1" x14ac:dyDescent="0.25">
      <c r="A110" s="15"/>
      <c r="B110" s="15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15"/>
      <c r="AB110" s="15"/>
      <c r="AC110" s="15"/>
      <c r="AD110" s="15"/>
      <c r="AE110" s="15"/>
      <c r="AF110" s="15"/>
      <c r="AG110" s="15"/>
      <c r="AH110" s="15"/>
      <c r="AI110" s="15"/>
      <c r="AJ110" s="15"/>
      <c r="AK110" s="15"/>
      <c r="AL110" s="15"/>
      <c r="AM110" s="15"/>
      <c r="AN110" s="15"/>
      <c r="AO110" s="15"/>
      <c r="AP110" s="15"/>
      <c r="AQ110" s="15"/>
      <c r="AR110" s="15"/>
      <c r="AS110" s="15"/>
      <c r="AT110" s="15"/>
      <c r="AU110" s="15"/>
      <c r="AV110" s="15"/>
      <c r="AW110" s="15"/>
      <c r="AX110" s="15"/>
    </row>
    <row r="111" spans="1:50" ht="16.5" customHeight="1" x14ac:dyDescent="0.25">
      <c r="A111" s="15"/>
      <c r="B111" s="15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15"/>
      <c r="AB111" s="15"/>
      <c r="AC111" s="15"/>
      <c r="AD111" s="15"/>
      <c r="AE111" s="15"/>
      <c r="AF111" s="15"/>
      <c r="AG111" s="15"/>
      <c r="AH111" s="15"/>
      <c r="AI111" s="15"/>
      <c r="AJ111" s="15"/>
      <c r="AK111" s="15"/>
      <c r="AL111" s="15"/>
      <c r="AM111" s="15"/>
      <c r="AN111" s="15"/>
      <c r="AO111" s="15"/>
      <c r="AP111" s="15"/>
      <c r="AQ111" s="15"/>
      <c r="AR111" s="15"/>
      <c r="AS111" s="15"/>
      <c r="AT111" s="15"/>
      <c r="AU111" s="15"/>
      <c r="AV111" s="15"/>
      <c r="AW111" s="15"/>
      <c r="AX111" s="15"/>
    </row>
    <row r="112" spans="1:50" ht="16.5" customHeight="1" x14ac:dyDescent="0.25">
      <c r="A112" s="15"/>
      <c r="B112" s="15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  <c r="AC112" s="15"/>
      <c r="AD112" s="15"/>
      <c r="AE112" s="15"/>
      <c r="AF112" s="15"/>
      <c r="AG112" s="15"/>
      <c r="AH112" s="15"/>
      <c r="AI112" s="15"/>
      <c r="AJ112" s="15"/>
      <c r="AK112" s="15"/>
      <c r="AL112" s="15"/>
      <c r="AM112" s="15"/>
      <c r="AN112" s="15"/>
      <c r="AO112" s="15"/>
      <c r="AP112" s="15"/>
      <c r="AQ112" s="15"/>
      <c r="AR112" s="15"/>
      <c r="AS112" s="15"/>
      <c r="AT112" s="15"/>
      <c r="AU112" s="15"/>
      <c r="AV112" s="15"/>
      <c r="AW112" s="15"/>
      <c r="AX112" s="15"/>
    </row>
    <row r="113" spans="1:50" ht="16.5" customHeight="1" x14ac:dyDescent="0.25">
      <c r="A113" s="15"/>
      <c r="B113" s="15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  <c r="AC113" s="15"/>
      <c r="AD113" s="15"/>
      <c r="AE113" s="15"/>
      <c r="AF113" s="15"/>
      <c r="AG113" s="15"/>
      <c r="AH113" s="15"/>
      <c r="AI113" s="15"/>
      <c r="AJ113" s="15"/>
      <c r="AK113" s="15"/>
      <c r="AL113" s="15"/>
      <c r="AM113" s="15"/>
      <c r="AN113" s="15"/>
      <c r="AO113" s="15"/>
      <c r="AP113" s="15"/>
      <c r="AQ113" s="15"/>
      <c r="AR113" s="15"/>
      <c r="AS113" s="15"/>
      <c r="AT113" s="15"/>
      <c r="AU113" s="15"/>
      <c r="AV113" s="15"/>
      <c r="AW113" s="15"/>
      <c r="AX113" s="15"/>
    </row>
    <row r="114" spans="1:50" ht="16.5" customHeight="1" x14ac:dyDescent="0.25">
      <c r="A114" s="15"/>
      <c r="B114" s="15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15"/>
      <c r="AB114" s="15"/>
      <c r="AC114" s="15"/>
      <c r="AD114" s="15"/>
      <c r="AE114" s="15"/>
      <c r="AF114" s="15"/>
      <c r="AG114" s="15"/>
      <c r="AH114" s="15"/>
      <c r="AI114" s="15"/>
      <c r="AJ114" s="15"/>
      <c r="AK114" s="15"/>
      <c r="AL114" s="15"/>
      <c r="AM114" s="15"/>
      <c r="AN114" s="15"/>
      <c r="AO114" s="15"/>
      <c r="AP114" s="15"/>
      <c r="AQ114" s="15"/>
      <c r="AR114" s="15"/>
      <c r="AS114" s="15"/>
      <c r="AT114" s="15"/>
      <c r="AU114" s="15"/>
      <c r="AV114" s="15"/>
      <c r="AW114" s="15"/>
      <c r="AX114" s="15"/>
    </row>
    <row r="115" spans="1:50" ht="16.5" customHeight="1" x14ac:dyDescent="0.25">
      <c r="A115" s="15"/>
      <c r="B115" s="15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15"/>
      <c r="AC115" s="15"/>
      <c r="AD115" s="15"/>
      <c r="AE115" s="15"/>
      <c r="AF115" s="15"/>
      <c r="AG115" s="15"/>
      <c r="AH115" s="15"/>
      <c r="AI115" s="15"/>
      <c r="AJ115" s="15"/>
      <c r="AK115" s="15"/>
      <c r="AL115" s="15"/>
      <c r="AM115" s="15"/>
      <c r="AN115" s="15"/>
      <c r="AO115" s="15"/>
      <c r="AP115" s="15"/>
      <c r="AQ115" s="15"/>
      <c r="AR115" s="15"/>
      <c r="AS115" s="15"/>
      <c r="AT115" s="15"/>
      <c r="AU115" s="15"/>
      <c r="AV115" s="15"/>
      <c r="AW115" s="15"/>
      <c r="AX115" s="15"/>
    </row>
    <row r="116" spans="1:50" ht="16.5" customHeight="1" x14ac:dyDescent="0.25">
      <c r="A116" s="15"/>
      <c r="B116" s="15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  <c r="AB116" s="15"/>
      <c r="AC116" s="15"/>
      <c r="AD116" s="15"/>
      <c r="AE116" s="15"/>
      <c r="AF116" s="15"/>
      <c r="AG116" s="15"/>
      <c r="AH116" s="15"/>
      <c r="AI116" s="15"/>
      <c r="AJ116" s="15"/>
      <c r="AK116" s="15"/>
      <c r="AL116" s="15"/>
      <c r="AM116" s="15"/>
      <c r="AN116" s="15"/>
      <c r="AO116" s="15"/>
      <c r="AP116" s="15"/>
      <c r="AQ116" s="15"/>
      <c r="AR116" s="15"/>
      <c r="AS116" s="15"/>
      <c r="AT116" s="15"/>
      <c r="AU116" s="15"/>
      <c r="AV116" s="15"/>
      <c r="AW116" s="15"/>
      <c r="AX116" s="15"/>
    </row>
    <row r="117" spans="1:50" ht="16.5" customHeight="1" x14ac:dyDescent="0.25">
      <c r="A117" s="15"/>
      <c r="B117" s="15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  <c r="AC117" s="15"/>
      <c r="AD117" s="15"/>
      <c r="AE117" s="15"/>
      <c r="AF117" s="15"/>
      <c r="AG117" s="15"/>
      <c r="AH117" s="15"/>
      <c r="AI117" s="15"/>
      <c r="AJ117" s="15"/>
      <c r="AK117" s="15"/>
      <c r="AL117" s="15"/>
      <c r="AM117" s="15"/>
      <c r="AN117" s="15"/>
      <c r="AO117" s="15"/>
      <c r="AP117" s="15"/>
      <c r="AQ117" s="15"/>
      <c r="AR117" s="15"/>
      <c r="AS117" s="15"/>
      <c r="AT117" s="15"/>
      <c r="AU117" s="15"/>
      <c r="AV117" s="15"/>
      <c r="AW117" s="15"/>
      <c r="AX117" s="15"/>
    </row>
    <row r="118" spans="1:50" ht="16.5" customHeight="1" x14ac:dyDescent="0.25">
      <c r="A118" s="15"/>
      <c r="B118" s="15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  <c r="AC118" s="15"/>
      <c r="AD118" s="15"/>
      <c r="AE118" s="15"/>
      <c r="AF118" s="15"/>
      <c r="AG118" s="15"/>
      <c r="AH118" s="15"/>
      <c r="AI118" s="15"/>
      <c r="AJ118" s="15"/>
      <c r="AK118" s="15"/>
      <c r="AL118" s="15"/>
      <c r="AM118" s="15"/>
      <c r="AN118" s="15"/>
      <c r="AO118" s="15"/>
      <c r="AP118" s="15"/>
      <c r="AQ118" s="15"/>
      <c r="AR118" s="15"/>
      <c r="AS118" s="15"/>
      <c r="AT118" s="15"/>
      <c r="AU118" s="15"/>
      <c r="AV118" s="15"/>
      <c r="AW118" s="15"/>
      <c r="AX118" s="15"/>
    </row>
    <row r="119" spans="1:50" ht="16.5" customHeight="1" x14ac:dyDescent="0.25">
      <c r="A119" s="15"/>
      <c r="B119" s="15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15"/>
      <c r="AB119" s="15"/>
      <c r="AC119" s="15"/>
      <c r="AD119" s="15"/>
      <c r="AE119" s="15"/>
      <c r="AF119" s="15"/>
      <c r="AG119" s="15"/>
      <c r="AH119" s="15"/>
      <c r="AI119" s="15"/>
      <c r="AJ119" s="15"/>
      <c r="AK119" s="15"/>
      <c r="AL119" s="15"/>
      <c r="AM119" s="15"/>
      <c r="AN119" s="15"/>
      <c r="AO119" s="15"/>
      <c r="AP119" s="15"/>
      <c r="AQ119" s="15"/>
      <c r="AR119" s="15"/>
      <c r="AS119" s="15"/>
      <c r="AT119" s="15"/>
      <c r="AU119" s="15"/>
      <c r="AV119" s="15"/>
      <c r="AW119" s="15"/>
      <c r="AX119" s="15"/>
    </row>
    <row r="120" spans="1:50" ht="16.5" customHeight="1" x14ac:dyDescent="0.25">
      <c r="A120" s="15"/>
      <c r="B120" s="15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15"/>
      <c r="AB120" s="15"/>
      <c r="AC120" s="15"/>
      <c r="AD120" s="15"/>
      <c r="AE120" s="15"/>
      <c r="AF120" s="15"/>
      <c r="AG120" s="15"/>
      <c r="AH120" s="15"/>
      <c r="AI120" s="15"/>
      <c r="AJ120" s="15"/>
      <c r="AK120" s="15"/>
      <c r="AL120" s="15"/>
      <c r="AM120" s="15"/>
      <c r="AN120" s="15"/>
      <c r="AO120" s="15"/>
      <c r="AP120" s="15"/>
      <c r="AQ120" s="15"/>
      <c r="AR120" s="15"/>
      <c r="AS120" s="15"/>
      <c r="AT120" s="15"/>
      <c r="AU120" s="15"/>
      <c r="AV120" s="15"/>
      <c r="AW120" s="15"/>
      <c r="AX120" s="15"/>
    </row>
    <row r="121" spans="1:50" ht="16.5" customHeight="1" x14ac:dyDescent="0.25">
      <c r="A121" s="15"/>
      <c r="B121" s="15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  <c r="AB121" s="15"/>
      <c r="AC121" s="15"/>
      <c r="AD121" s="15"/>
      <c r="AE121" s="15"/>
      <c r="AF121" s="15"/>
      <c r="AG121" s="15"/>
      <c r="AH121" s="15"/>
      <c r="AI121" s="15"/>
      <c r="AJ121" s="15"/>
      <c r="AK121" s="15"/>
      <c r="AL121" s="15"/>
      <c r="AM121" s="15"/>
      <c r="AN121" s="15"/>
      <c r="AO121" s="15"/>
      <c r="AP121" s="15"/>
      <c r="AQ121" s="15"/>
      <c r="AR121" s="15"/>
      <c r="AS121" s="15"/>
      <c r="AT121" s="15"/>
      <c r="AU121" s="15"/>
      <c r="AV121" s="15"/>
      <c r="AW121" s="15"/>
      <c r="AX121" s="15"/>
    </row>
    <row r="122" spans="1:50" ht="16.5" customHeight="1" x14ac:dyDescent="0.25">
      <c r="A122" s="15"/>
      <c r="B122" s="15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5"/>
      <c r="AE122" s="15"/>
      <c r="AF122" s="15"/>
      <c r="AG122" s="15"/>
      <c r="AH122" s="15"/>
      <c r="AI122" s="15"/>
      <c r="AJ122" s="15"/>
      <c r="AK122" s="15"/>
      <c r="AL122" s="15"/>
      <c r="AM122" s="15"/>
      <c r="AN122" s="15"/>
      <c r="AO122" s="15"/>
      <c r="AP122" s="15"/>
      <c r="AQ122" s="15"/>
      <c r="AR122" s="15"/>
      <c r="AS122" s="15"/>
      <c r="AT122" s="15"/>
      <c r="AU122" s="15"/>
      <c r="AV122" s="15"/>
      <c r="AW122" s="15"/>
      <c r="AX122" s="15"/>
    </row>
    <row r="123" spans="1:50" ht="16.5" customHeight="1" x14ac:dyDescent="0.25">
      <c r="A123" s="15"/>
      <c r="B123" s="15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15"/>
      <c r="AB123" s="15"/>
      <c r="AC123" s="15"/>
      <c r="AD123" s="15"/>
      <c r="AE123" s="15"/>
      <c r="AF123" s="15"/>
      <c r="AG123" s="15"/>
      <c r="AH123" s="15"/>
      <c r="AI123" s="15"/>
      <c r="AJ123" s="15"/>
      <c r="AK123" s="15"/>
      <c r="AL123" s="15"/>
      <c r="AM123" s="15"/>
      <c r="AN123" s="15"/>
      <c r="AO123" s="15"/>
      <c r="AP123" s="15"/>
      <c r="AQ123" s="15"/>
      <c r="AR123" s="15"/>
      <c r="AS123" s="15"/>
      <c r="AT123" s="15"/>
      <c r="AU123" s="15"/>
      <c r="AV123" s="15"/>
      <c r="AW123" s="15"/>
      <c r="AX123" s="15"/>
    </row>
    <row r="124" spans="1:50" ht="16.5" customHeight="1" x14ac:dyDescent="0.25">
      <c r="A124" s="15"/>
      <c r="B124" s="15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15"/>
      <c r="AC124" s="15"/>
      <c r="AD124" s="15"/>
      <c r="AE124" s="15"/>
      <c r="AF124" s="15"/>
      <c r="AG124" s="15"/>
      <c r="AH124" s="15"/>
      <c r="AI124" s="15"/>
      <c r="AJ124" s="15"/>
      <c r="AK124" s="15"/>
      <c r="AL124" s="15"/>
      <c r="AM124" s="15"/>
      <c r="AN124" s="15"/>
      <c r="AO124" s="15"/>
      <c r="AP124" s="15"/>
      <c r="AQ124" s="15"/>
      <c r="AR124" s="15"/>
      <c r="AS124" s="15"/>
      <c r="AT124" s="15"/>
      <c r="AU124" s="15"/>
      <c r="AV124" s="15"/>
      <c r="AW124" s="15"/>
      <c r="AX124" s="15"/>
    </row>
    <row r="125" spans="1:50" ht="16.5" customHeight="1" x14ac:dyDescent="0.25">
      <c r="A125" s="15"/>
      <c r="B125" s="15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15"/>
      <c r="AC125" s="15"/>
      <c r="AD125" s="15"/>
      <c r="AE125" s="15"/>
      <c r="AF125" s="15"/>
      <c r="AG125" s="15"/>
      <c r="AH125" s="15"/>
      <c r="AI125" s="15"/>
      <c r="AJ125" s="15"/>
      <c r="AK125" s="15"/>
      <c r="AL125" s="15"/>
      <c r="AM125" s="15"/>
      <c r="AN125" s="15"/>
      <c r="AO125" s="15"/>
      <c r="AP125" s="15"/>
      <c r="AQ125" s="15"/>
      <c r="AR125" s="15"/>
      <c r="AS125" s="15"/>
      <c r="AT125" s="15"/>
      <c r="AU125" s="15"/>
      <c r="AV125" s="15"/>
      <c r="AW125" s="15"/>
      <c r="AX125" s="15"/>
    </row>
    <row r="126" spans="1:50" ht="16.5" customHeight="1" x14ac:dyDescent="0.25">
      <c r="A126" s="15"/>
      <c r="B126" s="15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  <c r="AA126" s="15"/>
      <c r="AB126" s="15"/>
      <c r="AC126" s="15"/>
      <c r="AD126" s="15"/>
      <c r="AE126" s="15"/>
      <c r="AF126" s="15"/>
      <c r="AG126" s="15"/>
      <c r="AH126" s="15"/>
      <c r="AI126" s="15"/>
      <c r="AJ126" s="15"/>
      <c r="AK126" s="15"/>
      <c r="AL126" s="15"/>
      <c r="AM126" s="15"/>
      <c r="AN126" s="15"/>
      <c r="AO126" s="15"/>
      <c r="AP126" s="15"/>
      <c r="AQ126" s="15"/>
      <c r="AR126" s="15"/>
      <c r="AS126" s="15"/>
      <c r="AT126" s="15"/>
      <c r="AU126" s="15"/>
      <c r="AV126" s="15"/>
      <c r="AW126" s="15"/>
      <c r="AX126" s="15"/>
    </row>
    <row r="127" spans="1:50" ht="16.5" customHeight="1" x14ac:dyDescent="0.25">
      <c r="A127" s="15"/>
      <c r="B127" s="15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  <c r="AA127" s="15"/>
      <c r="AB127" s="15"/>
      <c r="AC127" s="15"/>
      <c r="AD127" s="15"/>
      <c r="AE127" s="15"/>
      <c r="AF127" s="15"/>
      <c r="AG127" s="15"/>
      <c r="AH127" s="15"/>
      <c r="AI127" s="15"/>
      <c r="AJ127" s="15"/>
      <c r="AK127" s="15"/>
      <c r="AL127" s="15"/>
      <c r="AM127" s="15"/>
      <c r="AN127" s="15"/>
      <c r="AO127" s="15"/>
      <c r="AP127" s="15"/>
      <c r="AQ127" s="15"/>
      <c r="AR127" s="15"/>
      <c r="AS127" s="15"/>
      <c r="AT127" s="15"/>
      <c r="AU127" s="15"/>
      <c r="AV127" s="15"/>
      <c r="AW127" s="15"/>
      <c r="AX127" s="15"/>
    </row>
    <row r="128" spans="1:50" ht="16.5" customHeight="1" x14ac:dyDescent="0.25">
      <c r="A128" s="15"/>
      <c r="B128" s="15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  <c r="AA128" s="15"/>
      <c r="AB128" s="15"/>
      <c r="AC128" s="15"/>
      <c r="AD128" s="15"/>
      <c r="AE128" s="15"/>
      <c r="AF128" s="15"/>
      <c r="AG128" s="15"/>
      <c r="AH128" s="15"/>
      <c r="AI128" s="15"/>
      <c r="AJ128" s="15"/>
      <c r="AK128" s="15"/>
      <c r="AL128" s="15"/>
      <c r="AM128" s="15"/>
      <c r="AN128" s="15"/>
      <c r="AO128" s="15"/>
      <c r="AP128" s="15"/>
      <c r="AQ128" s="15"/>
      <c r="AR128" s="15"/>
      <c r="AS128" s="15"/>
      <c r="AT128" s="15"/>
      <c r="AU128" s="15"/>
      <c r="AV128" s="15"/>
      <c r="AW128" s="15"/>
      <c r="AX128" s="15"/>
    </row>
    <row r="129" spans="1:50" ht="16.5" customHeight="1" x14ac:dyDescent="0.25">
      <c r="A129" s="15"/>
      <c r="B129" s="15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  <c r="AA129" s="15"/>
      <c r="AB129" s="15"/>
      <c r="AC129" s="15"/>
      <c r="AD129" s="15"/>
      <c r="AE129" s="15"/>
      <c r="AF129" s="15"/>
      <c r="AG129" s="15"/>
      <c r="AH129" s="15"/>
      <c r="AI129" s="15"/>
      <c r="AJ129" s="15"/>
      <c r="AK129" s="15"/>
      <c r="AL129" s="15"/>
      <c r="AM129" s="15"/>
      <c r="AN129" s="15"/>
      <c r="AO129" s="15"/>
      <c r="AP129" s="15"/>
      <c r="AQ129" s="15"/>
      <c r="AR129" s="15"/>
      <c r="AS129" s="15"/>
      <c r="AT129" s="15"/>
      <c r="AU129" s="15"/>
      <c r="AV129" s="15"/>
      <c r="AW129" s="15"/>
      <c r="AX129" s="15"/>
    </row>
    <row r="130" spans="1:50" ht="16.5" customHeight="1" x14ac:dyDescent="0.25">
      <c r="A130" s="15"/>
      <c r="B130" s="15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  <c r="AB130" s="15"/>
      <c r="AC130" s="15"/>
      <c r="AD130" s="15"/>
      <c r="AE130" s="15"/>
      <c r="AF130" s="15"/>
      <c r="AG130" s="15"/>
      <c r="AH130" s="15"/>
      <c r="AI130" s="15"/>
      <c r="AJ130" s="15"/>
      <c r="AK130" s="15"/>
      <c r="AL130" s="15"/>
      <c r="AM130" s="15"/>
      <c r="AN130" s="15"/>
      <c r="AO130" s="15"/>
      <c r="AP130" s="15"/>
      <c r="AQ130" s="15"/>
      <c r="AR130" s="15"/>
      <c r="AS130" s="15"/>
      <c r="AT130" s="15"/>
      <c r="AU130" s="15"/>
      <c r="AV130" s="15"/>
      <c r="AW130" s="15"/>
      <c r="AX130" s="15"/>
    </row>
    <row r="131" spans="1:50" ht="16.5" customHeight="1" x14ac:dyDescent="0.25">
      <c r="A131" s="15"/>
      <c r="B131" s="15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  <c r="AA131" s="15"/>
      <c r="AB131" s="15"/>
      <c r="AC131" s="15"/>
      <c r="AD131" s="15"/>
      <c r="AE131" s="15"/>
      <c r="AF131" s="15"/>
      <c r="AG131" s="15"/>
      <c r="AH131" s="15"/>
      <c r="AI131" s="15"/>
      <c r="AJ131" s="15"/>
      <c r="AK131" s="15"/>
      <c r="AL131" s="15"/>
      <c r="AM131" s="15"/>
      <c r="AN131" s="15"/>
      <c r="AO131" s="15"/>
      <c r="AP131" s="15"/>
      <c r="AQ131" s="15"/>
      <c r="AR131" s="15"/>
      <c r="AS131" s="15"/>
      <c r="AT131" s="15"/>
      <c r="AU131" s="15"/>
      <c r="AV131" s="15"/>
      <c r="AW131" s="15"/>
      <c r="AX131" s="15"/>
    </row>
    <row r="132" spans="1:50" ht="16.5" customHeight="1" x14ac:dyDescent="0.25">
      <c r="A132" s="15"/>
      <c r="B132" s="15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  <c r="AA132" s="15"/>
      <c r="AB132" s="15"/>
      <c r="AC132" s="15"/>
      <c r="AD132" s="15"/>
      <c r="AE132" s="15"/>
      <c r="AF132" s="15"/>
      <c r="AG132" s="15"/>
      <c r="AH132" s="15"/>
      <c r="AI132" s="15"/>
      <c r="AJ132" s="15"/>
      <c r="AK132" s="15"/>
      <c r="AL132" s="15"/>
      <c r="AM132" s="15"/>
      <c r="AN132" s="15"/>
      <c r="AO132" s="15"/>
      <c r="AP132" s="15"/>
      <c r="AQ132" s="15"/>
      <c r="AR132" s="15"/>
      <c r="AS132" s="15"/>
      <c r="AT132" s="15"/>
      <c r="AU132" s="15"/>
      <c r="AV132" s="15"/>
      <c r="AW132" s="15"/>
      <c r="AX132" s="15"/>
    </row>
    <row r="133" spans="1:50" ht="16.5" customHeight="1" x14ac:dyDescent="0.25">
      <c r="A133" s="15"/>
      <c r="B133" s="15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  <c r="AA133" s="15"/>
      <c r="AB133" s="15"/>
      <c r="AC133" s="15"/>
      <c r="AD133" s="15"/>
      <c r="AE133" s="15"/>
      <c r="AF133" s="15"/>
      <c r="AG133" s="15"/>
      <c r="AH133" s="15"/>
      <c r="AI133" s="15"/>
      <c r="AJ133" s="15"/>
      <c r="AK133" s="15"/>
      <c r="AL133" s="15"/>
      <c r="AM133" s="15"/>
      <c r="AN133" s="15"/>
      <c r="AO133" s="15"/>
      <c r="AP133" s="15"/>
      <c r="AQ133" s="15"/>
      <c r="AR133" s="15"/>
      <c r="AS133" s="15"/>
      <c r="AT133" s="15"/>
      <c r="AU133" s="15"/>
      <c r="AV133" s="15"/>
      <c r="AW133" s="15"/>
      <c r="AX133" s="15"/>
    </row>
    <row r="134" spans="1:50" ht="16.5" customHeight="1" x14ac:dyDescent="0.25">
      <c r="A134" s="15"/>
      <c r="B134" s="15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  <c r="AA134" s="15"/>
      <c r="AB134" s="15"/>
      <c r="AC134" s="15"/>
      <c r="AD134" s="15"/>
      <c r="AE134" s="15"/>
      <c r="AF134" s="15"/>
      <c r="AG134" s="15"/>
      <c r="AH134" s="15"/>
      <c r="AI134" s="15"/>
      <c r="AJ134" s="15"/>
      <c r="AK134" s="15"/>
      <c r="AL134" s="15"/>
      <c r="AM134" s="15"/>
      <c r="AN134" s="15"/>
      <c r="AO134" s="15"/>
      <c r="AP134" s="15"/>
      <c r="AQ134" s="15"/>
      <c r="AR134" s="15"/>
      <c r="AS134" s="15"/>
      <c r="AT134" s="15"/>
      <c r="AU134" s="15"/>
      <c r="AV134" s="15"/>
      <c r="AW134" s="15"/>
      <c r="AX134" s="15"/>
    </row>
    <row r="135" spans="1:50" ht="16.5" customHeight="1" x14ac:dyDescent="0.25">
      <c r="A135" s="15"/>
      <c r="B135" s="15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  <c r="AA135" s="15"/>
      <c r="AB135" s="15"/>
      <c r="AC135" s="15"/>
      <c r="AD135" s="15"/>
      <c r="AE135" s="15"/>
      <c r="AF135" s="15"/>
      <c r="AG135" s="15"/>
      <c r="AH135" s="15"/>
      <c r="AI135" s="15"/>
      <c r="AJ135" s="15"/>
      <c r="AK135" s="15"/>
      <c r="AL135" s="15"/>
      <c r="AM135" s="15"/>
      <c r="AN135" s="15"/>
      <c r="AO135" s="15"/>
      <c r="AP135" s="15"/>
      <c r="AQ135" s="15"/>
      <c r="AR135" s="15"/>
      <c r="AS135" s="15"/>
      <c r="AT135" s="15"/>
      <c r="AU135" s="15"/>
      <c r="AV135" s="15"/>
      <c r="AW135" s="15"/>
      <c r="AX135" s="15"/>
    </row>
    <row r="136" spans="1:50" ht="16.5" customHeight="1" x14ac:dyDescent="0.25">
      <c r="A136" s="15"/>
      <c r="B136" s="15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  <c r="AA136" s="15"/>
      <c r="AB136" s="15"/>
      <c r="AC136" s="15"/>
      <c r="AD136" s="15"/>
      <c r="AE136" s="15"/>
      <c r="AF136" s="15"/>
      <c r="AG136" s="15"/>
      <c r="AH136" s="15"/>
      <c r="AI136" s="15"/>
      <c r="AJ136" s="15"/>
      <c r="AK136" s="15"/>
      <c r="AL136" s="15"/>
      <c r="AM136" s="15"/>
      <c r="AN136" s="15"/>
      <c r="AO136" s="15"/>
      <c r="AP136" s="15"/>
      <c r="AQ136" s="15"/>
      <c r="AR136" s="15"/>
      <c r="AS136" s="15"/>
      <c r="AT136" s="15"/>
      <c r="AU136" s="15"/>
      <c r="AV136" s="15"/>
      <c r="AW136" s="15"/>
      <c r="AX136" s="15"/>
    </row>
    <row r="137" spans="1:50" ht="16.5" customHeight="1" x14ac:dyDescent="0.25">
      <c r="A137" s="15"/>
      <c r="B137" s="15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  <c r="AA137" s="15"/>
      <c r="AB137" s="15"/>
      <c r="AC137" s="15"/>
      <c r="AD137" s="15"/>
      <c r="AE137" s="15"/>
      <c r="AF137" s="15"/>
      <c r="AG137" s="15"/>
      <c r="AH137" s="15"/>
      <c r="AI137" s="15"/>
      <c r="AJ137" s="15"/>
      <c r="AK137" s="15"/>
      <c r="AL137" s="15"/>
      <c r="AM137" s="15"/>
      <c r="AN137" s="15"/>
      <c r="AO137" s="15"/>
      <c r="AP137" s="15"/>
      <c r="AQ137" s="15"/>
      <c r="AR137" s="15"/>
      <c r="AS137" s="15"/>
      <c r="AT137" s="15"/>
      <c r="AU137" s="15"/>
      <c r="AV137" s="15"/>
      <c r="AW137" s="15"/>
      <c r="AX137" s="15"/>
    </row>
    <row r="138" spans="1:50" ht="16.5" customHeight="1" x14ac:dyDescent="0.25">
      <c r="A138" s="15"/>
      <c r="B138" s="15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  <c r="AA138" s="15"/>
      <c r="AB138" s="15"/>
      <c r="AC138" s="15"/>
      <c r="AD138" s="15"/>
      <c r="AE138" s="15"/>
      <c r="AF138" s="15"/>
      <c r="AG138" s="15"/>
      <c r="AH138" s="15"/>
      <c r="AI138" s="15"/>
      <c r="AJ138" s="15"/>
      <c r="AK138" s="15"/>
      <c r="AL138" s="15"/>
      <c r="AM138" s="15"/>
      <c r="AN138" s="15"/>
      <c r="AO138" s="15"/>
      <c r="AP138" s="15"/>
      <c r="AQ138" s="15"/>
      <c r="AR138" s="15"/>
      <c r="AS138" s="15"/>
      <c r="AT138" s="15"/>
      <c r="AU138" s="15"/>
      <c r="AV138" s="15"/>
      <c r="AW138" s="15"/>
      <c r="AX138" s="15"/>
    </row>
    <row r="139" spans="1:50" ht="16.5" customHeight="1" x14ac:dyDescent="0.25">
      <c r="A139" s="15"/>
      <c r="B139" s="15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  <c r="AA139" s="15"/>
      <c r="AB139" s="15"/>
      <c r="AC139" s="15"/>
      <c r="AD139" s="15"/>
      <c r="AE139" s="15"/>
      <c r="AF139" s="15"/>
      <c r="AG139" s="15"/>
      <c r="AH139" s="15"/>
      <c r="AI139" s="15"/>
      <c r="AJ139" s="15"/>
      <c r="AK139" s="15"/>
      <c r="AL139" s="15"/>
      <c r="AM139" s="15"/>
      <c r="AN139" s="15"/>
      <c r="AO139" s="15"/>
      <c r="AP139" s="15"/>
      <c r="AQ139" s="15"/>
      <c r="AR139" s="15"/>
      <c r="AS139" s="15"/>
      <c r="AT139" s="15"/>
      <c r="AU139" s="15"/>
      <c r="AV139" s="15"/>
      <c r="AW139" s="15"/>
      <c r="AX139" s="15"/>
    </row>
    <row r="140" spans="1:50" ht="16.5" customHeight="1" x14ac:dyDescent="0.25">
      <c r="A140" s="15"/>
      <c r="B140" s="15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  <c r="AA140" s="15"/>
      <c r="AB140" s="15"/>
      <c r="AC140" s="15"/>
      <c r="AD140" s="15"/>
      <c r="AE140" s="15"/>
      <c r="AF140" s="15"/>
      <c r="AG140" s="15"/>
      <c r="AH140" s="15"/>
      <c r="AI140" s="15"/>
      <c r="AJ140" s="15"/>
      <c r="AK140" s="15"/>
      <c r="AL140" s="15"/>
      <c r="AM140" s="15"/>
      <c r="AN140" s="15"/>
      <c r="AO140" s="15"/>
      <c r="AP140" s="15"/>
      <c r="AQ140" s="15"/>
      <c r="AR140" s="15"/>
      <c r="AS140" s="15"/>
      <c r="AT140" s="15"/>
      <c r="AU140" s="15"/>
      <c r="AV140" s="15"/>
      <c r="AW140" s="15"/>
      <c r="AX140" s="15"/>
    </row>
    <row r="141" spans="1:50" ht="16.5" customHeight="1" x14ac:dyDescent="0.25">
      <c r="A141" s="15"/>
      <c r="B141" s="15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  <c r="AA141" s="15"/>
      <c r="AB141" s="15"/>
      <c r="AC141" s="15"/>
      <c r="AD141" s="15"/>
      <c r="AE141" s="15"/>
      <c r="AF141" s="15"/>
      <c r="AG141" s="15"/>
      <c r="AH141" s="15"/>
      <c r="AI141" s="15"/>
      <c r="AJ141" s="15"/>
      <c r="AK141" s="15"/>
      <c r="AL141" s="15"/>
      <c r="AM141" s="15"/>
      <c r="AN141" s="15"/>
      <c r="AO141" s="15"/>
      <c r="AP141" s="15"/>
      <c r="AQ141" s="15"/>
      <c r="AR141" s="15"/>
      <c r="AS141" s="15"/>
      <c r="AT141" s="15"/>
      <c r="AU141" s="15"/>
      <c r="AV141" s="15"/>
      <c r="AW141" s="15"/>
      <c r="AX141" s="15"/>
    </row>
    <row r="142" spans="1:50" ht="16.5" customHeight="1" x14ac:dyDescent="0.25">
      <c r="A142" s="15"/>
      <c r="B142" s="15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  <c r="AA142" s="15"/>
      <c r="AB142" s="15"/>
      <c r="AC142" s="15"/>
      <c r="AD142" s="15"/>
      <c r="AE142" s="15"/>
      <c r="AF142" s="15"/>
      <c r="AG142" s="15"/>
      <c r="AH142" s="15"/>
      <c r="AI142" s="15"/>
      <c r="AJ142" s="15"/>
      <c r="AK142" s="15"/>
      <c r="AL142" s="15"/>
      <c r="AM142" s="15"/>
      <c r="AN142" s="15"/>
      <c r="AO142" s="15"/>
      <c r="AP142" s="15"/>
      <c r="AQ142" s="15"/>
      <c r="AR142" s="15"/>
      <c r="AS142" s="15"/>
      <c r="AT142" s="15"/>
      <c r="AU142" s="15"/>
      <c r="AV142" s="15"/>
      <c r="AW142" s="15"/>
      <c r="AX142" s="15"/>
    </row>
    <row r="143" spans="1:50" ht="16.5" customHeight="1" x14ac:dyDescent="0.25">
      <c r="A143" s="15"/>
      <c r="B143" s="15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D143" s="15"/>
      <c r="AE143" s="15"/>
      <c r="AF143" s="15"/>
      <c r="AG143" s="15"/>
      <c r="AH143" s="15"/>
      <c r="AI143" s="15"/>
      <c r="AJ143" s="15"/>
      <c r="AK143" s="15"/>
      <c r="AL143" s="15"/>
      <c r="AM143" s="15"/>
      <c r="AN143" s="15"/>
      <c r="AO143" s="15"/>
      <c r="AP143" s="15"/>
      <c r="AQ143" s="15"/>
      <c r="AR143" s="15"/>
      <c r="AS143" s="15"/>
      <c r="AT143" s="15"/>
      <c r="AU143" s="15"/>
      <c r="AV143" s="15"/>
      <c r="AW143" s="15"/>
      <c r="AX143" s="15"/>
    </row>
    <row r="144" spans="1:50" ht="16.5" customHeight="1" x14ac:dyDescent="0.25">
      <c r="A144" s="15"/>
      <c r="B144" s="15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  <c r="AA144" s="15"/>
      <c r="AB144" s="15"/>
      <c r="AC144" s="15"/>
      <c r="AD144" s="15"/>
      <c r="AE144" s="15"/>
      <c r="AF144" s="15"/>
      <c r="AG144" s="15"/>
      <c r="AH144" s="15"/>
      <c r="AI144" s="15"/>
      <c r="AJ144" s="15"/>
      <c r="AK144" s="15"/>
      <c r="AL144" s="15"/>
      <c r="AM144" s="15"/>
      <c r="AN144" s="15"/>
      <c r="AO144" s="15"/>
      <c r="AP144" s="15"/>
      <c r="AQ144" s="15"/>
      <c r="AR144" s="15"/>
      <c r="AS144" s="15"/>
      <c r="AT144" s="15"/>
      <c r="AU144" s="15"/>
      <c r="AV144" s="15"/>
      <c r="AW144" s="15"/>
      <c r="AX144" s="15"/>
    </row>
    <row r="145" spans="1:50" ht="16.5" customHeight="1" x14ac:dyDescent="0.25">
      <c r="A145" s="15"/>
      <c r="B145" s="15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  <c r="AA145" s="15"/>
      <c r="AB145" s="15"/>
      <c r="AC145" s="15"/>
      <c r="AD145" s="15"/>
      <c r="AE145" s="15"/>
      <c r="AF145" s="15"/>
      <c r="AG145" s="15"/>
      <c r="AH145" s="15"/>
      <c r="AI145" s="15"/>
      <c r="AJ145" s="15"/>
      <c r="AK145" s="15"/>
      <c r="AL145" s="15"/>
      <c r="AM145" s="15"/>
      <c r="AN145" s="15"/>
      <c r="AO145" s="15"/>
      <c r="AP145" s="15"/>
      <c r="AQ145" s="15"/>
      <c r="AR145" s="15"/>
      <c r="AS145" s="15"/>
      <c r="AT145" s="15"/>
      <c r="AU145" s="15"/>
      <c r="AV145" s="15"/>
      <c r="AW145" s="15"/>
      <c r="AX145" s="15"/>
    </row>
    <row r="146" spans="1:50" ht="16.5" customHeight="1" x14ac:dyDescent="0.25">
      <c r="A146" s="15"/>
      <c r="B146" s="15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  <c r="AA146" s="15"/>
      <c r="AB146" s="15"/>
      <c r="AC146" s="15"/>
      <c r="AD146" s="15"/>
      <c r="AE146" s="15"/>
      <c r="AF146" s="15"/>
      <c r="AG146" s="15"/>
      <c r="AH146" s="15"/>
      <c r="AI146" s="15"/>
      <c r="AJ146" s="15"/>
      <c r="AK146" s="15"/>
      <c r="AL146" s="15"/>
      <c r="AM146" s="15"/>
      <c r="AN146" s="15"/>
      <c r="AO146" s="15"/>
      <c r="AP146" s="15"/>
      <c r="AQ146" s="15"/>
      <c r="AR146" s="15"/>
      <c r="AS146" s="15"/>
      <c r="AT146" s="15"/>
      <c r="AU146" s="15"/>
      <c r="AV146" s="15"/>
      <c r="AW146" s="15"/>
      <c r="AX146" s="15"/>
    </row>
    <row r="147" spans="1:50" ht="16.5" customHeight="1" x14ac:dyDescent="0.25">
      <c r="A147" s="15"/>
      <c r="B147" s="15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  <c r="AA147" s="15"/>
      <c r="AB147" s="15"/>
      <c r="AC147" s="15"/>
      <c r="AD147" s="15"/>
      <c r="AE147" s="15"/>
      <c r="AF147" s="15"/>
      <c r="AG147" s="15"/>
      <c r="AH147" s="15"/>
      <c r="AI147" s="15"/>
      <c r="AJ147" s="15"/>
      <c r="AK147" s="15"/>
      <c r="AL147" s="15"/>
      <c r="AM147" s="15"/>
      <c r="AN147" s="15"/>
      <c r="AO147" s="15"/>
      <c r="AP147" s="15"/>
      <c r="AQ147" s="15"/>
      <c r="AR147" s="15"/>
      <c r="AS147" s="15"/>
      <c r="AT147" s="15"/>
      <c r="AU147" s="15"/>
      <c r="AV147" s="15"/>
      <c r="AW147" s="15"/>
      <c r="AX147" s="15"/>
    </row>
    <row r="148" spans="1:50" ht="16.5" customHeight="1" x14ac:dyDescent="0.25">
      <c r="A148" s="15"/>
      <c r="B148" s="15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  <c r="AA148" s="15"/>
      <c r="AB148" s="15"/>
      <c r="AC148" s="15"/>
      <c r="AD148" s="15"/>
      <c r="AE148" s="15"/>
      <c r="AF148" s="15"/>
      <c r="AG148" s="15"/>
      <c r="AH148" s="15"/>
      <c r="AI148" s="15"/>
      <c r="AJ148" s="15"/>
      <c r="AK148" s="15"/>
      <c r="AL148" s="15"/>
      <c r="AM148" s="15"/>
      <c r="AN148" s="15"/>
      <c r="AO148" s="15"/>
      <c r="AP148" s="15"/>
      <c r="AQ148" s="15"/>
      <c r="AR148" s="15"/>
      <c r="AS148" s="15"/>
      <c r="AT148" s="15"/>
      <c r="AU148" s="15"/>
      <c r="AV148" s="15"/>
      <c r="AW148" s="15"/>
      <c r="AX148" s="15"/>
    </row>
    <row r="149" spans="1:50" ht="16.5" customHeight="1" x14ac:dyDescent="0.25">
      <c r="A149" s="15"/>
      <c r="B149" s="15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  <c r="AA149" s="15"/>
      <c r="AB149" s="15"/>
      <c r="AC149" s="15"/>
      <c r="AD149" s="15"/>
      <c r="AE149" s="15"/>
      <c r="AF149" s="15"/>
      <c r="AG149" s="15"/>
      <c r="AH149" s="15"/>
      <c r="AI149" s="15"/>
      <c r="AJ149" s="15"/>
      <c r="AK149" s="15"/>
      <c r="AL149" s="15"/>
      <c r="AM149" s="15"/>
      <c r="AN149" s="15"/>
      <c r="AO149" s="15"/>
      <c r="AP149" s="15"/>
      <c r="AQ149" s="15"/>
      <c r="AR149" s="15"/>
      <c r="AS149" s="15"/>
      <c r="AT149" s="15"/>
      <c r="AU149" s="15"/>
      <c r="AV149" s="15"/>
      <c r="AW149" s="15"/>
      <c r="AX149" s="15"/>
    </row>
    <row r="150" spans="1:50" ht="16.5" customHeight="1" x14ac:dyDescent="0.25">
      <c r="A150" s="15"/>
      <c r="B150" s="15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  <c r="AA150" s="15"/>
      <c r="AB150" s="15"/>
      <c r="AC150" s="15"/>
      <c r="AD150" s="15"/>
      <c r="AE150" s="15"/>
      <c r="AF150" s="15"/>
      <c r="AG150" s="15"/>
      <c r="AH150" s="15"/>
      <c r="AI150" s="15"/>
      <c r="AJ150" s="15"/>
      <c r="AK150" s="15"/>
      <c r="AL150" s="15"/>
      <c r="AM150" s="15"/>
      <c r="AN150" s="15"/>
      <c r="AO150" s="15"/>
      <c r="AP150" s="15"/>
      <c r="AQ150" s="15"/>
      <c r="AR150" s="15"/>
      <c r="AS150" s="15"/>
      <c r="AT150" s="15"/>
      <c r="AU150" s="15"/>
      <c r="AV150" s="15"/>
      <c r="AW150" s="15"/>
      <c r="AX150" s="15"/>
    </row>
    <row r="151" spans="1:50" ht="16.5" customHeight="1" x14ac:dyDescent="0.25">
      <c r="A151" s="15"/>
      <c r="B151" s="15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  <c r="AA151" s="15"/>
      <c r="AB151" s="15"/>
      <c r="AC151" s="15"/>
      <c r="AD151" s="15"/>
      <c r="AE151" s="15"/>
      <c r="AF151" s="15"/>
      <c r="AG151" s="15"/>
      <c r="AH151" s="15"/>
      <c r="AI151" s="15"/>
      <c r="AJ151" s="15"/>
      <c r="AK151" s="15"/>
      <c r="AL151" s="15"/>
      <c r="AM151" s="15"/>
      <c r="AN151" s="15"/>
      <c r="AO151" s="15"/>
      <c r="AP151" s="15"/>
      <c r="AQ151" s="15"/>
      <c r="AR151" s="15"/>
      <c r="AS151" s="15"/>
      <c r="AT151" s="15"/>
      <c r="AU151" s="15"/>
      <c r="AV151" s="15"/>
      <c r="AW151" s="15"/>
      <c r="AX151" s="15"/>
    </row>
    <row r="152" spans="1:50" ht="16.5" customHeight="1" x14ac:dyDescent="0.25">
      <c r="A152" s="15"/>
      <c r="B152" s="15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  <c r="AA152" s="15"/>
      <c r="AB152" s="15"/>
      <c r="AC152" s="15"/>
      <c r="AD152" s="15"/>
      <c r="AE152" s="15"/>
      <c r="AF152" s="15"/>
      <c r="AG152" s="15"/>
      <c r="AH152" s="15"/>
      <c r="AI152" s="15"/>
      <c r="AJ152" s="15"/>
      <c r="AK152" s="15"/>
      <c r="AL152" s="15"/>
      <c r="AM152" s="15"/>
      <c r="AN152" s="15"/>
      <c r="AO152" s="15"/>
      <c r="AP152" s="15"/>
      <c r="AQ152" s="15"/>
      <c r="AR152" s="15"/>
      <c r="AS152" s="15"/>
      <c r="AT152" s="15"/>
      <c r="AU152" s="15"/>
      <c r="AV152" s="15"/>
      <c r="AW152" s="15"/>
      <c r="AX152" s="15"/>
    </row>
    <row r="153" spans="1:50" ht="16.5" customHeight="1" x14ac:dyDescent="0.25">
      <c r="A153" s="15"/>
      <c r="B153" s="15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  <c r="AA153" s="15"/>
      <c r="AB153" s="15"/>
      <c r="AC153" s="15"/>
      <c r="AD153" s="15"/>
      <c r="AE153" s="15"/>
      <c r="AF153" s="15"/>
      <c r="AG153" s="15"/>
      <c r="AH153" s="15"/>
      <c r="AI153" s="15"/>
      <c r="AJ153" s="15"/>
      <c r="AK153" s="15"/>
      <c r="AL153" s="15"/>
      <c r="AM153" s="15"/>
      <c r="AN153" s="15"/>
      <c r="AO153" s="15"/>
      <c r="AP153" s="15"/>
      <c r="AQ153" s="15"/>
      <c r="AR153" s="15"/>
      <c r="AS153" s="15"/>
      <c r="AT153" s="15"/>
      <c r="AU153" s="15"/>
      <c r="AV153" s="15"/>
      <c r="AW153" s="15"/>
      <c r="AX153" s="15"/>
    </row>
    <row r="154" spans="1:50" ht="16.5" customHeight="1" x14ac:dyDescent="0.25">
      <c r="A154" s="15"/>
      <c r="B154" s="15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  <c r="AA154" s="15"/>
      <c r="AB154" s="15"/>
      <c r="AC154" s="15"/>
      <c r="AD154" s="15"/>
      <c r="AE154" s="15"/>
      <c r="AF154" s="15"/>
      <c r="AG154" s="15"/>
      <c r="AH154" s="15"/>
      <c r="AI154" s="15"/>
      <c r="AJ154" s="15"/>
      <c r="AK154" s="15"/>
      <c r="AL154" s="15"/>
      <c r="AM154" s="15"/>
      <c r="AN154" s="15"/>
      <c r="AO154" s="15"/>
      <c r="AP154" s="15"/>
      <c r="AQ154" s="15"/>
      <c r="AR154" s="15"/>
      <c r="AS154" s="15"/>
      <c r="AT154" s="15"/>
      <c r="AU154" s="15"/>
      <c r="AV154" s="15"/>
      <c r="AW154" s="15"/>
      <c r="AX154" s="15"/>
    </row>
    <row r="155" spans="1:50" ht="16.5" customHeight="1" x14ac:dyDescent="0.25">
      <c r="A155" s="15"/>
      <c r="B155" s="15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  <c r="AA155" s="15"/>
      <c r="AB155" s="15"/>
      <c r="AC155" s="15"/>
      <c r="AD155" s="15"/>
      <c r="AE155" s="15"/>
      <c r="AF155" s="15"/>
      <c r="AG155" s="15"/>
      <c r="AH155" s="15"/>
      <c r="AI155" s="15"/>
      <c r="AJ155" s="15"/>
      <c r="AK155" s="15"/>
      <c r="AL155" s="15"/>
      <c r="AM155" s="15"/>
      <c r="AN155" s="15"/>
      <c r="AO155" s="15"/>
      <c r="AP155" s="15"/>
      <c r="AQ155" s="15"/>
      <c r="AR155" s="15"/>
      <c r="AS155" s="15"/>
      <c r="AT155" s="15"/>
      <c r="AU155" s="15"/>
      <c r="AV155" s="15"/>
      <c r="AW155" s="15"/>
      <c r="AX155" s="15"/>
    </row>
    <row r="156" spans="1:50" ht="16.5" customHeight="1" x14ac:dyDescent="0.25">
      <c r="A156" s="15"/>
      <c r="B156" s="15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15"/>
      <c r="AB156" s="15"/>
      <c r="AC156" s="15"/>
      <c r="AD156" s="15"/>
      <c r="AE156" s="15"/>
      <c r="AF156" s="15"/>
      <c r="AG156" s="15"/>
      <c r="AH156" s="15"/>
      <c r="AI156" s="15"/>
      <c r="AJ156" s="15"/>
      <c r="AK156" s="15"/>
      <c r="AL156" s="15"/>
      <c r="AM156" s="15"/>
      <c r="AN156" s="15"/>
      <c r="AO156" s="15"/>
      <c r="AP156" s="15"/>
      <c r="AQ156" s="15"/>
      <c r="AR156" s="15"/>
      <c r="AS156" s="15"/>
      <c r="AT156" s="15"/>
      <c r="AU156" s="15"/>
      <c r="AV156" s="15"/>
      <c r="AW156" s="15"/>
      <c r="AX156" s="15"/>
    </row>
    <row r="157" spans="1:50" ht="16.5" customHeight="1" x14ac:dyDescent="0.25">
      <c r="A157" s="15"/>
      <c r="B157" s="15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  <c r="AA157" s="15"/>
      <c r="AB157" s="15"/>
      <c r="AC157" s="15"/>
      <c r="AD157" s="15"/>
      <c r="AE157" s="15"/>
      <c r="AF157" s="15"/>
      <c r="AG157" s="15"/>
      <c r="AH157" s="15"/>
      <c r="AI157" s="15"/>
      <c r="AJ157" s="15"/>
      <c r="AK157" s="15"/>
      <c r="AL157" s="15"/>
      <c r="AM157" s="15"/>
      <c r="AN157" s="15"/>
      <c r="AO157" s="15"/>
      <c r="AP157" s="15"/>
      <c r="AQ157" s="15"/>
      <c r="AR157" s="15"/>
      <c r="AS157" s="15"/>
      <c r="AT157" s="15"/>
      <c r="AU157" s="15"/>
      <c r="AV157" s="15"/>
      <c r="AW157" s="15"/>
      <c r="AX157" s="15"/>
    </row>
    <row r="158" spans="1:50" ht="16.5" customHeight="1" x14ac:dyDescent="0.25">
      <c r="A158" s="15"/>
      <c r="B158" s="15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  <c r="AA158" s="15"/>
      <c r="AB158" s="15"/>
      <c r="AC158" s="15"/>
      <c r="AD158" s="15"/>
      <c r="AE158" s="15"/>
      <c r="AF158" s="15"/>
      <c r="AG158" s="15"/>
      <c r="AH158" s="15"/>
      <c r="AI158" s="15"/>
      <c r="AJ158" s="15"/>
      <c r="AK158" s="15"/>
      <c r="AL158" s="15"/>
      <c r="AM158" s="15"/>
      <c r="AN158" s="15"/>
      <c r="AO158" s="15"/>
      <c r="AP158" s="15"/>
      <c r="AQ158" s="15"/>
      <c r="AR158" s="15"/>
      <c r="AS158" s="15"/>
      <c r="AT158" s="15"/>
      <c r="AU158" s="15"/>
      <c r="AV158" s="15"/>
      <c r="AW158" s="15"/>
      <c r="AX158" s="15"/>
    </row>
    <row r="159" spans="1:50" ht="16.5" customHeight="1" x14ac:dyDescent="0.25">
      <c r="A159" s="15"/>
      <c r="B159" s="15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  <c r="AA159" s="15"/>
      <c r="AB159" s="15"/>
      <c r="AC159" s="15"/>
      <c r="AD159" s="15"/>
      <c r="AE159" s="15"/>
      <c r="AF159" s="15"/>
      <c r="AG159" s="15"/>
      <c r="AH159" s="15"/>
      <c r="AI159" s="15"/>
      <c r="AJ159" s="15"/>
      <c r="AK159" s="15"/>
      <c r="AL159" s="15"/>
      <c r="AM159" s="15"/>
      <c r="AN159" s="15"/>
      <c r="AO159" s="15"/>
      <c r="AP159" s="15"/>
      <c r="AQ159" s="15"/>
      <c r="AR159" s="15"/>
      <c r="AS159" s="15"/>
      <c r="AT159" s="15"/>
      <c r="AU159" s="15"/>
      <c r="AV159" s="15"/>
      <c r="AW159" s="15"/>
      <c r="AX159" s="15"/>
    </row>
    <row r="160" spans="1:50" ht="16.5" customHeight="1" x14ac:dyDescent="0.25">
      <c r="A160" s="15"/>
      <c r="B160" s="15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  <c r="AA160" s="15"/>
      <c r="AB160" s="15"/>
      <c r="AC160" s="15"/>
      <c r="AD160" s="15"/>
      <c r="AE160" s="15"/>
      <c r="AF160" s="15"/>
      <c r="AG160" s="15"/>
      <c r="AH160" s="15"/>
      <c r="AI160" s="15"/>
      <c r="AJ160" s="15"/>
      <c r="AK160" s="15"/>
      <c r="AL160" s="15"/>
      <c r="AM160" s="15"/>
      <c r="AN160" s="15"/>
      <c r="AO160" s="15"/>
      <c r="AP160" s="15"/>
      <c r="AQ160" s="15"/>
      <c r="AR160" s="15"/>
      <c r="AS160" s="15"/>
      <c r="AT160" s="15"/>
      <c r="AU160" s="15"/>
      <c r="AV160" s="15"/>
      <c r="AW160" s="15"/>
      <c r="AX160" s="15"/>
    </row>
    <row r="161" spans="1:50" ht="16.5" customHeight="1" x14ac:dyDescent="0.25">
      <c r="A161" s="15"/>
      <c r="B161" s="15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  <c r="AA161" s="15"/>
      <c r="AB161" s="15"/>
      <c r="AC161" s="15"/>
      <c r="AD161" s="15"/>
      <c r="AE161" s="15"/>
      <c r="AF161" s="15"/>
      <c r="AG161" s="15"/>
      <c r="AH161" s="15"/>
      <c r="AI161" s="15"/>
      <c r="AJ161" s="15"/>
      <c r="AK161" s="15"/>
      <c r="AL161" s="15"/>
      <c r="AM161" s="15"/>
      <c r="AN161" s="15"/>
      <c r="AO161" s="15"/>
      <c r="AP161" s="15"/>
      <c r="AQ161" s="15"/>
      <c r="AR161" s="15"/>
      <c r="AS161" s="15"/>
      <c r="AT161" s="15"/>
      <c r="AU161" s="15"/>
      <c r="AV161" s="15"/>
      <c r="AW161" s="15"/>
      <c r="AX161" s="15"/>
    </row>
    <row r="162" spans="1:50" ht="16.5" customHeight="1" x14ac:dyDescent="0.25">
      <c r="A162" s="15"/>
      <c r="B162" s="15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  <c r="AA162" s="15"/>
      <c r="AB162" s="15"/>
      <c r="AC162" s="15"/>
      <c r="AD162" s="15"/>
      <c r="AE162" s="15"/>
      <c r="AF162" s="15"/>
      <c r="AG162" s="15"/>
      <c r="AH162" s="15"/>
      <c r="AI162" s="15"/>
      <c r="AJ162" s="15"/>
      <c r="AK162" s="15"/>
      <c r="AL162" s="15"/>
      <c r="AM162" s="15"/>
      <c r="AN162" s="15"/>
      <c r="AO162" s="15"/>
      <c r="AP162" s="15"/>
      <c r="AQ162" s="15"/>
      <c r="AR162" s="15"/>
      <c r="AS162" s="15"/>
      <c r="AT162" s="15"/>
      <c r="AU162" s="15"/>
      <c r="AV162" s="15"/>
      <c r="AW162" s="15"/>
      <c r="AX162" s="15"/>
    </row>
    <row r="163" spans="1:50" ht="16.5" customHeight="1" x14ac:dyDescent="0.25">
      <c r="A163" s="15"/>
      <c r="B163" s="15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  <c r="AA163" s="15"/>
      <c r="AB163" s="15"/>
      <c r="AC163" s="15"/>
      <c r="AD163" s="15"/>
      <c r="AE163" s="15"/>
      <c r="AF163" s="15"/>
      <c r="AG163" s="15"/>
      <c r="AH163" s="15"/>
      <c r="AI163" s="15"/>
      <c r="AJ163" s="15"/>
      <c r="AK163" s="15"/>
      <c r="AL163" s="15"/>
      <c r="AM163" s="15"/>
      <c r="AN163" s="15"/>
      <c r="AO163" s="15"/>
      <c r="AP163" s="15"/>
      <c r="AQ163" s="15"/>
      <c r="AR163" s="15"/>
      <c r="AS163" s="15"/>
      <c r="AT163" s="15"/>
      <c r="AU163" s="15"/>
      <c r="AV163" s="15"/>
      <c r="AW163" s="15"/>
      <c r="AX163" s="15"/>
    </row>
    <row r="164" spans="1:50" ht="16.5" customHeight="1" x14ac:dyDescent="0.25">
      <c r="A164" s="15"/>
      <c r="B164" s="15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  <c r="AA164" s="15"/>
      <c r="AB164" s="15"/>
      <c r="AC164" s="15"/>
      <c r="AD164" s="15"/>
      <c r="AE164" s="15"/>
      <c r="AF164" s="15"/>
      <c r="AG164" s="15"/>
      <c r="AH164" s="15"/>
      <c r="AI164" s="15"/>
      <c r="AJ164" s="15"/>
      <c r="AK164" s="15"/>
      <c r="AL164" s="15"/>
      <c r="AM164" s="15"/>
      <c r="AN164" s="15"/>
      <c r="AO164" s="15"/>
      <c r="AP164" s="15"/>
      <c r="AQ164" s="15"/>
      <c r="AR164" s="15"/>
      <c r="AS164" s="15"/>
      <c r="AT164" s="15"/>
      <c r="AU164" s="15"/>
      <c r="AV164" s="15"/>
      <c r="AW164" s="15"/>
      <c r="AX164" s="15"/>
    </row>
    <row r="165" spans="1:50" ht="16.5" customHeight="1" x14ac:dyDescent="0.25">
      <c r="A165" s="15"/>
      <c r="B165" s="15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  <c r="AA165" s="15"/>
      <c r="AB165" s="15"/>
      <c r="AC165" s="15"/>
      <c r="AD165" s="15"/>
      <c r="AE165" s="15"/>
      <c r="AF165" s="15"/>
      <c r="AG165" s="15"/>
      <c r="AH165" s="15"/>
      <c r="AI165" s="15"/>
      <c r="AJ165" s="15"/>
      <c r="AK165" s="15"/>
      <c r="AL165" s="15"/>
      <c r="AM165" s="15"/>
      <c r="AN165" s="15"/>
      <c r="AO165" s="15"/>
      <c r="AP165" s="15"/>
      <c r="AQ165" s="15"/>
      <c r="AR165" s="15"/>
      <c r="AS165" s="15"/>
      <c r="AT165" s="15"/>
      <c r="AU165" s="15"/>
      <c r="AV165" s="15"/>
      <c r="AW165" s="15"/>
      <c r="AX165" s="15"/>
    </row>
    <row r="166" spans="1:50" ht="16.5" customHeight="1" x14ac:dyDescent="0.25">
      <c r="A166" s="15"/>
      <c r="B166" s="15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  <c r="AA166" s="15"/>
      <c r="AB166" s="15"/>
      <c r="AC166" s="15"/>
      <c r="AD166" s="15"/>
      <c r="AE166" s="15"/>
      <c r="AF166" s="15"/>
      <c r="AG166" s="15"/>
      <c r="AH166" s="15"/>
      <c r="AI166" s="15"/>
      <c r="AJ166" s="15"/>
      <c r="AK166" s="15"/>
      <c r="AL166" s="15"/>
      <c r="AM166" s="15"/>
      <c r="AN166" s="15"/>
      <c r="AO166" s="15"/>
      <c r="AP166" s="15"/>
      <c r="AQ166" s="15"/>
      <c r="AR166" s="15"/>
      <c r="AS166" s="15"/>
      <c r="AT166" s="15"/>
      <c r="AU166" s="15"/>
      <c r="AV166" s="15"/>
      <c r="AW166" s="15"/>
      <c r="AX166" s="15"/>
    </row>
    <row r="167" spans="1:50" ht="16.5" customHeight="1" x14ac:dyDescent="0.25">
      <c r="A167" s="15"/>
      <c r="B167" s="15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5"/>
      <c r="AE167" s="15"/>
      <c r="AF167" s="15"/>
      <c r="AG167" s="15"/>
      <c r="AH167" s="15"/>
      <c r="AI167" s="15"/>
      <c r="AJ167" s="15"/>
      <c r="AK167" s="15"/>
      <c r="AL167" s="15"/>
      <c r="AM167" s="15"/>
      <c r="AN167" s="15"/>
      <c r="AO167" s="15"/>
      <c r="AP167" s="15"/>
      <c r="AQ167" s="15"/>
      <c r="AR167" s="15"/>
      <c r="AS167" s="15"/>
      <c r="AT167" s="15"/>
      <c r="AU167" s="15"/>
      <c r="AV167" s="15"/>
      <c r="AW167" s="15"/>
      <c r="AX167" s="15"/>
    </row>
    <row r="168" spans="1:50" ht="16.5" customHeight="1" x14ac:dyDescent="0.25">
      <c r="A168" s="15"/>
      <c r="B168" s="15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  <c r="AA168" s="15"/>
      <c r="AB168" s="15"/>
      <c r="AC168" s="15"/>
      <c r="AD168" s="15"/>
      <c r="AE168" s="15"/>
      <c r="AF168" s="15"/>
      <c r="AG168" s="15"/>
      <c r="AH168" s="15"/>
      <c r="AI168" s="15"/>
      <c r="AJ168" s="15"/>
      <c r="AK168" s="15"/>
      <c r="AL168" s="15"/>
      <c r="AM168" s="15"/>
      <c r="AN168" s="15"/>
      <c r="AO168" s="15"/>
      <c r="AP168" s="15"/>
      <c r="AQ168" s="15"/>
      <c r="AR168" s="15"/>
      <c r="AS168" s="15"/>
      <c r="AT168" s="15"/>
      <c r="AU168" s="15"/>
      <c r="AV168" s="15"/>
      <c r="AW168" s="15"/>
      <c r="AX168" s="15"/>
    </row>
    <row r="169" spans="1:50" ht="16.5" customHeight="1" x14ac:dyDescent="0.25">
      <c r="A169" s="15"/>
      <c r="B169" s="15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  <c r="AA169" s="15"/>
      <c r="AB169" s="15"/>
      <c r="AC169" s="15"/>
      <c r="AD169" s="15"/>
      <c r="AE169" s="15"/>
      <c r="AF169" s="15"/>
      <c r="AG169" s="15"/>
      <c r="AH169" s="15"/>
      <c r="AI169" s="15"/>
      <c r="AJ169" s="15"/>
      <c r="AK169" s="15"/>
      <c r="AL169" s="15"/>
      <c r="AM169" s="15"/>
      <c r="AN169" s="15"/>
      <c r="AO169" s="15"/>
      <c r="AP169" s="15"/>
      <c r="AQ169" s="15"/>
      <c r="AR169" s="15"/>
      <c r="AS169" s="15"/>
      <c r="AT169" s="15"/>
      <c r="AU169" s="15"/>
      <c r="AV169" s="15"/>
      <c r="AW169" s="15"/>
      <c r="AX169" s="15"/>
    </row>
    <row r="170" spans="1:50" ht="16.5" customHeight="1" x14ac:dyDescent="0.25">
      <c r="A170" s="15"/>
      <c r="B170" s="15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  <c r="AA170" s="15"/>
      <c r="AB170" s="15"/>
      <c r="AC170" s="15"/>
      <c r="AD170" s="15"/>
      <c r="AE170" s="15"/>
      <c r="AF170" s="15"/>
      <c r="AG170" s="15"/>
      <c r="AH170" s="15"/>
      <c r="AI170" s="15"/>
      <c r="AJ170" s="15"/>
      <c r="AK170" s="15"/>
      <c r="AL170" s="15"/>
      <c r="AM170" s="15"/>
      <c r="AN170" s="15"/>
      <c r="AO170" s="15"/>
      <c r="AP170" s="15"/>
      <c r="AQ170" s="15"/>
      <c r="AR170" s="15"/>
      <c r="AS170" s="15"/>
      <c r="AT170" s="15"/>
      <c r="AU170" s="15"/>
      <c r="AV170" s="15"/>
      <c r="AW170" s="15"/>
      <c r="AX170" s="15"/>
    </row>
    <row r="171" spans="1:50" ht="16.5" customHeight="1" x14ac:dyDescent="0.25">
      <c r="A171" s="15"/>
      <c r="B171" s="15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  <c r="AA171" s="15"/>
      <c r="AB171" s="15"/>
      <c r="AC171" s="15"/>
      <c r="AD171" s="15"/>
      <c r="AE171" s="15"/>
      <c r="AF171" s="15"/>
      <c r="AG171" s="15"/>
      <c r="AH171" s="15"/>
      <c r="AI171" s="15"/>
      <c r="AJ171" s="15"/>
      <c r="AK171" s="15"/>
      <c r="AL171" s="15"/>
      <c r="AM171" s="15"/>
      <c r="AN171" s="15"/>
      <c r="AO171" s="15"/>
      <c r="AP171" s="15"/>
      <c r="AQ171" s="15"/>
      <c r="AR171" s="15"/>
      <c r="AS171" s="15"/>
      <c r="AT171" s="15"/>
      <c r="AU171" s="15"/>
      <c r="AV171" s="15"/>
      <c r="AW171" s="15"/>
      <c r="AX171" s="15"/>
    </row>
    <row r="172" spans="1:50" ht="16.5" customHeight="1" x14ac:dyDescent="0.25">
      <c r="A172" s="15"/>
      <c r="B172" s="15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  <c r="AA172" s="15"/>
      <c r="AB172" s="15"/>
      <c r="AC172" s="15"/>
      <c r="AD172" s="15"/>
      <c r="AE172" s="15"/>
      <c r="AF172" s="15"/>
      <c r="AG172" s="15"/>
      <c r="AH172" s="15"/>
      <c r="AI172" s="15"/>
      <c r="AJ172" s="15"/>
      <c r="AK172" s="15"/>
      <c r="AL172" s="15"/>
      <c r="AM172" s="15"/>
      <c r="AN172" s="15"/>
      <c r="AO172" s="15"/>
      <c r="AP172" s="15"/>
      <c r="AQ172" s="15"/>
      <c r="AR172" s="15"/>
      <c r="AS172" s="15"/>
      <c r="AT172" s="15"/>
      <c r="AU172" s="15"/>
      <c r="AV172" s="15"/>
      <c r="AW172" s="15"/>
      <c r="AX172" s="15"/>
    </row>
    <row r="173" spans="1:50" ht="16.5" customHeight="1" x14ac:dyDescent="0.25">
      <c r="A173" s="15"/>
      <c r="B173" s="15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  <c r="AA173" s="15"/>
      <c r="AB173" s="15"/>
      <c r="AC173" s="15"/>
      <c r="AD173" s="15"/>
      <c r="AE173" s="15"/>
      <c r="AF173" s="15"/>
      <c r="AG173" s="15"/>
      <c r="AH173" s="15"/>
      <c r="AI173" s="15"/>
      <c r="AJ173" s="15"/>
      <c r="AK173" s="15"/>
      <c r="AL173" s="15"/>
      <c r="AM173" s="15"/>
      <c r="AN173" s="15"/>
      <c r="AO173" s="15"/>
      <c r="AP173" s="15"/>
      <c r="AQ173" s="15"/>
      <c r="AR173" s="15"/>
      <c r="AS173" s="15"/>
      <c r="AT173" s="15"/>
      <c r="AU173" s="15"/>
      <c r="AV173" s="15"/>
      <c r="AW173" s="15"/>
      <c r="AX173" s="15"/>
    </row>
    <row r="174" spans="1:50" ht="16.5" customHeight="1" x14ac:dyDescent="0.25">
      <c r="A174" s="15"/>
      <c r="B174" s="15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  <c r="AA174" s="15"/>
      <c r="AB174" s="15"/>
      <c r="AC174" s="15"/>
      <c r="AD174" s="15"/>
      <c r="AE174" s="15"/>
      <c r="AF174" s="15"/>
      <c r="AG174" s="15"/>
      <c r="AH174" s="15"/>
      <c r="AI174" s="15"/>
      <c r="AJ174" s="15"/>
      <c r="AK174" s="15"/>
      <c r="AL174" s="15"/>
      <c r="AM174" s="15"/>
      <c r="AN174" s="15"/>
      <c r="AO174" s="15"/>
      <c r="AP174" s="15"/>
      <c r="AQ174" s="15"/>
      <c r="AR174" s="15"/>
      <c r="AS174" s="15"/>
      <c r="AT174" s="15"/>
      <c r="AU174" s="15"/>
      <c r="AV174" s="15"/>
      <c r="AW174" s="15"/>
      <c r="AX174" s="15"/>
    </row>
    <row r="175" spans="1:50" ht="16.5" customHeight="1" x14ac:dyDescent="0.25">
      <c r="A175" s="15"/>
      <c r="B175" s="15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  <c r="AA175" s="15"/>
      <c r="AB175" s="15"/>
      <c r="AC175" s="15"/>
      <c r="AD175" s="15"/>
      <c r="AE175" s="15"/>
      <c r="AF175" s="15"/>
      <c r="AG175" s="15"/>
      <c r="AH175" s="15"/>
      <c r="AI175" s="15"/>
      <c r="AJ175" s="15"/>
      <c r="AK175" s="15"/>
      <c r="AL175" s="15"/>
      <c r="AM175" s="15"/>
      <c r="AN175" s="15"/>
      <c r="AO175" s="15"/>
      <c r="AP175" s="15"/>
      <c r="AQ175" s="15"/>
      <c r="AR175" s="15"/>
      <c r="AS175" s="15"/>
      <c r="AT175" s="15"/>
      <c r="AU175" s="15"/>
      <c r="AV175" s="15"/>
      <c r="AW175" s="15"/>
      <c r="AX175" s="15"/>
    </row>
    <row r="176" spans="1:50" ht="16.5" customHeight="1" x14ac:dyDescent="0.25">
      <c r="A176" s="15"/>
      <c r="B176" s="15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  <c r="AA176" s="15"/>
      <c r="AB176" s="15"/>
      <c r="AC176" s="15"/>
      <c r="AD176" s="15"/>
      <c r="AE176" s="15"/>
      <c r="AF176" s="15"/>
      <c r="AG176" s="15"/>
      <c r="AH176" s="15"/>
      <c r="AI176" s="15"/>
      <c r="AJ176" s="15"/>
      <c r="AK176" s="15"/>
      <c r="AL176" s="15"/>
      <c r="AM176" s="15"/>
      <c r="AN176" s="15"/>
      <c r="AO176" s="15"/>
      <c r="AP176" s="15"/>
      <c r="AQ176" s="15"/>
      <c r="AR176" s="15"/>
      <c r="AS176" s="15"/>
      <c r="AT176" s="15"/>
      <c r="AU176" s="15"/>
      <c r="AV176" s="15"/>
      <c r="AW176" s="15"/>
      <c r="AX176" s="15"/>
    </row>
    <row r="177" spans="1:50" ht="16.5" customHeight="1" x14ac:dyDescent="0.25">
      <c r="A177" s="15"/>
      <c r="B177" s="15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  <c r="AA177" s="15"/>
      <c r="AB177" s="15"/>
      <c r="AC177" s="15"/>
      <c r="AD177" s="15"/>
      <c r="AE177" s="15"/>
      <c r="AF177" s="15"/>
      <c r="AG177" s="15"/>
      <c r="AH177" s="15"/>
      <c r="AI177" s="15"/>
      <c r="AJ177" s="15"/>
      <c r="AK177" s="15"/>
      <c r="AL177" s="15"/>
      <c r="AM177" s="15"/>
      <c r="AN177" s="15"/>
      <c r="AO177" s="15"/>
      <c r="AP177" s="15"/>
      <c r="AQ177" s="15"/>
      <c r="AR177" s="15"/>
      <c r="AS177" s="15"/>
      <c r="AT177" s="15"/>
      <c r="AU177" s="15"/>
      <c r="AV177" s="15"/>
      <c r="AW177" s="15"/>
      <c r="AX177" s="15"/>
    </row>
    <row r="178" spans="1:50" ht="16.5" customHeight="1" x14ac:dyDescent="0.25">
      <c r="A178" s="15"/>
      <c r="B178" s="15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  <c r="AA178" s="15"/>
      <c r="AB178" s="15"/>
      <c r="AC178" s="15"/>
      <c r="AD178" s="15"/>
      <c r="AE178" s="15"/>
      <c r="AF178" s="15"/>
      <c r="AG178" s="15"/>
      <c r="AH178" s="15"/>
      <c r="AI178" s="15"/>
      <c r="AJ178" s="15"/>
      <c r="AK178" s="15"/>
      <c r="AL178" s="15"/>
      <c r="AM178" s="15"/>
      <c r="AN178" s="15"/>
      <c r="AO178" s="15"/>
      <c r="AP178" s="15"/>
      <c r="AQ178" s="15"/>
      <c r="AR178" s="15"/>
      <c r="AS178" s="15"/>
      <c r="AT178" s="15"/>
      <c r="AU178" s="15"/>
      <c r="AV178" s="15"/>
      <c r="AW178" s="15"/>
      <c r="AX178" s="15"/>
    </row>
    <row r="179" spans="1:50" ht="16.5" customHeight="1" x14ac:dyDescent="0.25">
      <c r="A179" s="15"/>
      <c r="B179" s="15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  <c r="AA179" s="15"/>
      <c r="AB179" s="15"/>
      <c r="AC179" s="15"/>
      <c r="AD179" s="15"/>
      <c r="AE179" s="15"/>
      <c r="AF179" s="15"/>
      <c r="AG179" s="15"/>
      <c r="AH179" s="15"/>
      <c r="AI179" s="15"/>
      <c r="AJ179" s="15"/>
      <c r="AK179" s="15"/>
      <c r="AL179" s="15"/>
      <c r="AM179" s="15"/>
      <c r="AN179" s="15"/>
      <c r="AO179" s="15"/>
      <c r="AP179" s="15"/>
      <c r="AQ179" s="15"/>
      <c r="AR179" s="15"/>
      <c r="AS179" s="15"/>
      <c r="AT179" s="15"/>
      <c r="AU179" s="15"/>
      <c r="AV179" s="15"/>
      <c r="AW179" s="15"/>
      <c r="AX179" s="15"/>
    </row>
    <row r="180" spans="1:50" ht="16.5" customHeight="1" x14ac:dyDescent="0.25">
      <c r="A180" s="15"/>
      <c r="B180" s="15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  <c r="AA180" s="15"/>
      <c r="AB180" s="15"/>
      <c r="AC180" s="15"/>
      <c r="AD180" s="15"/>
      <c r="AE180" s="15"/>
      <c r="AF180" s="15"/>
      <c r="AG180" s="15"/>
      <c r="AH180" s="15"/>
      <c r="AI180" s="15"/>
      <c r="AJ180" s="15"/>
      <c r="AK180" s="15"/>
      <c r="AL180" s="15"/>
      <c r="AM180" s="15"/>
      <c r="AN180" s="15"/>
      <c r="AO180" s="15"/>
      <c r="AP180" s="15"/>
      <c r="AQ180" s="15"/>
      <c r="AR180" s="15"/>
      <c r="AS180" s="15"/>
      <c r="AT180" s="15"/>
      <c r="AU180" s="15"/>
      <c r="AV180" s="15"/>
      <c r="AW180" s="15"/>
      <c r="AX180" s="15"/>
    </row>
    <row r="181" spans="1:50" ht="16.5" customHeight="1" x14ac:dyDescent="0.25">
      <c r="A181" s="15"/>
      <c r="B181" s="15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  <c r="AA181" s="15"/>
      <c r="AB181" s="15"/>
      <c r="AC181" s="15"/>
      <c r="AD181" s="15"/>
      <c r="AE181" s="15"/>
      <c r="AF181" s="15"/>
      <c r="AG181" s="15"/>
      <c r="AH181" s="15"/>
      <c r="AI181" s="15"/>
      <c r="AJ181" s="15"/>
      <c r="AK181" s="15"/>
      <c r="AL181" s="15"/>
      <c r="AM181" s="15"/>
      <c r="AN181" s="15"/>
      <c r="AO181" s="15"/>
      <c r="AP181" s="15"/>
      <c r="AQ181" s="15"/>
      <c r="AR181" s="15"/>
      <c r="AS181" s="15"/>
      <c r="AT181" s="15"/>
      <c r="AU181" s="15"/>
      <c r="AV181" s="15"/>
      <c r="AW181" s="15"/>
      <c r="AX181" s="15"/>
    </row>
    <row r="182" spans="1:50" ht="16.5" customHeight="1" x14ac:dyDescent="0.25">
      <c r="A182" s="15"/>
      <c r="B182" s="15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  <c r="AA182" s="15"/>
      <c r="AB182" s="15"/>
      <c r="AC182" s="15"/>
      <c r="AD182" s="15"/>
      <c r="AE182" s="15"/>
      <c r="AF182" s="15"/>
      <c r="AG182" s="15"/>
      <c r="AH182" s="15"/>
      <c r="AI182" s="15"/>
      <c r="AJ182" s="15"/>
      <c r="AK182" s="15"/>
      <c r="AL182" s="15"/>
      <c r="AM182" s="15"/>
      <c r="AN182" s="15"/>
      <c r="AO182" s="15"/>
      <c r="AP182" s="15"/>
      <c r="AQ182" s="15"/>
      <c r="AR182" s="15"/>
      <c r="AS182" s="15"/>
      <c r="AT182" s="15"/>
      <c r="AU182" s="15"/>
      <c r="AV182" s="15"/>
      <c r="AW182" s="15"/>
      <c r="AX182" s="15"/>
    </row>
    <row r="183" spans="1:50" ht="16.5" customHeight="1" x14ac:dyDescent="0.25">
      <c r="A183" s="15"/>
      <c r="B183" s="15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  <c r="AA183" s="15"/>
      <c r="AB183" s="15"/>
      <c r="AC183" s="15"/>
      <c r="AD183" s="15"/>
      <c r="AE183" s="15"/>
      <c r="AF183" s="15"/>
      <c r="AG183" s="15"/>
      <c r="AH183" s="15"/>
      <c r="AI183" s="15"/>
      <c r="AJ183" s="15"/>
      <c r="AK183" s="15"/>
      <c r="AL183" s="15"/>
      <c r="AM183" s="15"/>
      <c r="AN183" s="15"/>
      <c r="AO183" s="15"/>
      <c r="AP183" s="15"/>
      <c r="AQ183" s="15"/>
      <c r="AR183" s="15"/>
      <c r="AS183" s="15"/>
      <c r="AT183" s="15"/>
      <c r="AU183" s="15"/>
      <c r="AV183" s="15"/>
      <c r="AW183" s="15"/>
      <c r="AX183" s="15"/>
    </row>
    <row r="184" spans="1:50" ht="16.5" customHeight="1" x14ac:dyDescent="0.25">
      <c r="A184" s="15"/>
      <c r="B184" s="15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  <c r="AA184" s="15"/>
      <c r="AB184" s="15"/>
      <c r="AC184" s="15"/>
      <c r="AD184" s="15"/>
      <c r="AE184" s="15"/>
      <c r="AF184" s="15"/>
      <c r="AG184" s="15"/>
      <c r="AH184" s="15"/>
      <c r="AI184" s="15"/>
      <c r="AJ184" s="15"/>
      <c r="AK184" s="15"/>
      <c r="AL184" s="15"/>
      <c r="AM184" s="15"/>
      <c r="AN184" s="15"/>
      <c r="AO184" s="15"/>
      <c r="AP184" s="15"/>
      <c r="AQ184" s="15"/>
      <c r="AR184" s="15"/>
      <c r="AS184" s="15"/>
      <c r="AT184" s="15"/>
      <c r="AU184" s="15"/>
      <c r="AV184" s="15"/>
      <c r="AW184" s="15"/>
      <c r="AX184" s="15"/>
    </row>
    <row r="185" spans="1:50" ht="16.5" customHeight="1" x14ac:dyDescent="0.25">
      <c r="A185" s="15"/>
      <c r="B185" s="15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  <c r="AA185" s="15"/>
      <c r="AB185" s="15"/>
      <c r="AC185" s="15"/>
      <c r="AD185" s="15"/>
      <c r="AE185" s="15"/>
      <c r="AF185" s="15"/>
      <c r="AG185" s="15"/>
      <c r="AH185" s="15"/>
      <c r="AI185" s="15"/>
      <c r="AJ185" s="15"/>
      <c r="AK185" s="15"/>
      <c r="AL185" s="15"/>
      <c r="AM185" s="15"/>
      <c r="AN185" s="15"/>
      <c r="AO185" s="15"/>
      <c r="AP185" s="15"/>
      <c r="AQ185" s="15"/>
      <c r="AR185" s="15"/>
      <c r="AS185" s="15"/>
      <c r="AT185" s="15"/>
      <c r="AU185" s="15"/>
      <c r="AV185" s="15"/>
      <c r="AW185" s="15"/>
      <c r="AX185" s="15"/>
    </row>
    <row r="186" spans="1:50" ht="16.5" customHeight="1" x14ac:dyDescent="0.25">
      <c r="A186" s="15"/>
      <c r="B186" s="15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  <c r="AA186" s="15"/>
      <c r="AB186" s="15"/>
      <c r="AC186" s="15"/>
      <c r="AD186" s="15"/>
      <c r="AE186" s="15"/>
      <c r="AF186" s="15"/>
      <c r="AG186" s="15"/>
      <c r="AH186" s="15"/>
      <c r="AI186" s="15"/>
      <c r="AJ186" s="15"/>
      <c r="AK186" s="15"/>
      <c r="AL186" s="15"/>
      <c r="AM186" s="15"/>
      <c r="AN186" s="15"/>
      <c r="AO186" s="15"/>
      <c r="AP186" s="15"/>
      <c r="AQ186" s="15"/>
      <c r="AR186" s="15"/>
      <c r="AS186" s="15"/>
      <c r="AT186" s="15"/>
      <c r="AU186" s="15"/>
      <c r="AV186" s="15"/>
      <c r="AW186" s="15"/>
      <c r="AX186" s="15"/>
    </row>
    <row r="187" spans="1:50" ht="16.5" customHeight="1" x14ac:dyDescent="0.25">
      <c r="A187" s="15"/>
      <c r="B187" s="15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  <c r="AA187" s="15"/>
      <c r="AB187" s="15"/>
      <c r="AC187" s="15"/>
      <c r="AD187" s="15"/>
      <c r="AE187" s="15"/>
      <c r="AF187" s="15"/>
      <c r="AG187" s="15"/>
      <c r="AH187" s="15"/>
      <c r="AI187" s="15"/>
      <c r="AJ187" s="15"/>
      <c r="AK187" s="15"/>
      <c r="AL187" s="15"/>
      <c r="AM187" s="15"/>
      <c r="AN187" s="15"/>
      <c r="AO187" s="15"/>
      <c r="AP187" s="15"/>
      <c r="AQ187" s="15"/>
      <c r="AR187" s="15"/>
      <c r="AS187" s="15"/>
      <c r="AT187" s="15"/>
      <c r="AU187" s="15"/>
      <c r="AV187" s="15"/>
      <c r="AW187" s="15"/>
      <c r="AX187" s="15"/>
    </row>
    <row r="188" spans="1:50" ht="16.5" customHeight="1" x14ac:dyDescent="0.25">
      <c r="A188" s="15"/>
      <c r="B188" s="15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  <c r="AA188" s="15"/>
      <c r="AB188" s="15"/>
      <c r="AC188" s="15"/>
      <c r="AD188" s="15"/>
      <c r="AE188" s="15"/>
      <c r="AF188" s="15"/>
      <c r="AG188" s="15"/>
      <c r="AH188" s="15"/>
      <c r="AI188" s="15"/>
      <c r="AJ188" s="15"/>
      <c r="AK188" s="15"/>
      <c r="AL188" s="15"/>
      <c r="AM188" s="15"/>
      <c r="AN188" s="15"/>
      <c r="AO188" s="15"/>
      <c r="AP188" s="15"/>
      <c r="AQ188" s="15"/>
      <c r="AR188" s="15"/>
      <c r="AS188" s="15"/>
      <c r="AT188" s="15"/>
      <c r="AU188" s="15"/>
      <c r="AV188" s="15"/>
      <c r="AW188" s="15"/>
      <c r="AX188" s="15"/>
    </row>
    <row r="189" spans="1:50" ht="16.5" customHeight="1" x14ac:dyDescent="0.25">
      <c r="A189" s="15"/>
      <c r="B189" s="15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  <c r="AA189" s="15"/>
      <c r="AB189" s="15"/>
      <c r="AC189" s="15"/>
      <c r="AD189" s="15"/>
      <c r="AE189" s="15"/>
      <c r="AF189" s="15"/>
      <c r="AG189" s="15"/>
      <c r="AH189" s="15"/>
      <c r="AI189" s="15"/>
      <c r="AJ189" s="15"/>
      <c r="AK189" s="15"/>
      <c r="AL189" s="15"/>
      <c r="AM189" s="15"/>
      <c r="AN189" s="15"/>
      <c r="AO189" s="15"/>
      <c r="AP189" s="15"/>
      <c r="AQ189" s="15"/>
      <c r="AR189" s="15"/>
      <c r="AS189" s="15"/>
      <c r="AT189" s="15"/>
      <c r="AU189" s="15"/>
      <c r="AV189" s="15"/>
      <c r="AW189" s="15"/>
      <c r="AX189" s="15"/>
    </row>
    <row r="190" spans="1:50" ht="16.5" customHeight="1" x14ac:dyDescent="0.25">
      <c r="A190" s="15"/>
      <c r="B190" s="15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  <c r="AA190" s="15"/>
      <c r="AB190" s="15"/>
      <c r="AC190" s="15"/>
      <c r="AD190" s="15"/>
      <c r="AE190" s="15"/>
      <c r="AF190" s="15"/>
      <c r="AG190" s="15"/>
      <c r="AH190" s="15"/>
      <c r="AI190" s="15"/>
      <c r="AJ190" s="15"/>
      <c r="AK190" s="15"/>
      <c r="AL190" s="15"/>
      <c r="AM190" s="15"/>
      <c r="AN190" s="15"/>
      <c r="AO190" s="15"/>
      <c r="AP190" s="15"/>
      <c r="AQ190" s="15"/>
      <c r="AR190" s="15"/>
      <c r="AS190" s="15"/>
      <c r="AT190" s="15"/>
      <c r="AU190" s="15"/>
      <c r="AV190" s="15"/>
      <c r="AW190" s="15"/>
      <c r="AX190" s="15"/>
    </row>
    <row r="191" spans="1:50" ht="16.5" customHeight="1" x14ac:dyDescent="0.25">
      <c r="A191" s="15"/>
      <c r="B191" s="15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  <c r="AA191" s="15"/>
      <c r="AB191" s="15"/>
      <c r="AC191" s="15"/>
      <c r="AD191" s="15"/>
      <c r="AE191" s="15"/>
      <c r="AF191" s="15"/>
      <c r="AG191" s="15"/>
      <c r="AH191" s="15"/>
      <c r="AI191" s="15"/>
      <c r="AJ191" s="15"/>
      <c r="AK191" s="15"/>
      <c r="AL191" s="15"/>
      <c r="AM191" s="15"/>
      <c r="AN191" s="15"/>
      <c r="AO191" s="15"/>
      <c r="AP191" s="15"/>
      <c r="AQ191" s="15"/>
      <c r="AR191" s="15"/>
      <c r="AS191" s="15"/>
      <c r="AT191" s="15"/>
      <c r="AU191" s="15"/>
      <c r="AV191" s="15"/>
      <c r="AW191" s="15"/>
      <c r="AX191" s="15"/>
    </row>
    <row r="192" spans="1:50" ht="16.5" customHeight="1" x14ac:dyDescent="0.25">
      <c r="A192" s="15"/>
      <c r="B192" s="15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  <c r="AA192" s="15"/>
      <c r="AB192" s="15"/>
      <c r="AC192" s="15"/>
      <c r="AD192" s="15"/>
      <c r="AE192" s="15"/>
      <c r="AF192" s="15"/>
      <c r="AG192" s="15"/>
      <c r="AH192" s="15"/>
      <c r="AI192" s="15"/>
      <c r="AJ192" s="15"/>
      <c r="AK192" s="15"/>
      <c r="AL192" s="15"/>
      <c r="AM192" s="15"/>
      <c r="AN192" s="15"/>
      <c r="AO192" s="15"/>
      <c r="AP192" s="15"/>
      <c r="AQ192" s="15"/>
      <c r="AR192" s="15"/>
      <c r="AS192" s="15"/>
      <c r="AT192" s="15"/>
      <c r="AU192" s="15"/>
      <c r="AV192" s="15"/>
      <c r="AW192" s="15"/>
      <c r="AX192" s="15"/>
    </row>
    <row r="193" spans="1:50" ht="16.5" customHeight="1" x14ac:dyDescent="0.25">
      <c r="A193" s="15"/>
      <c r="B193" s="15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  <c r="AA193" s="15"/>
      <c r="AB193" s="15"/>
      <c r="AC193" s="15"/>
      <c r="AD193" s="15"/>
      <c r="AE193" s="15"/>
      <c r="AF193" s="15"/>
      <c r="AG193" s="15"/>
      <c r="AH193" s="15"/>
      <c r="AI193" s="15"/>
      <c r="AJ193" s="15"/>
      <c r="AK193" s="15"/>
      <c r="AL193" s="15"/>
      <c r="AM193" s="15"/>
      <c r="AN193" s="15"/>
      <c r="AO193" s="15"/>
      <c r="AP193" s="15"/>
      <c r="AQ193" s="15"/>
      <c r="AR193" s="15"/>
      <c r="AS193" s="15"/>
      <c r="AT193" s="15"/>
      <c r="AU193" s="15"/>
      <c r="AV193" s="15"/>
      <c r="AW193" s="15"/>
      <c r="AX193" s="15"/>
    </row>
    <row r="194" spans="1:50" ht="16.5" customHeight="1" x14ac:dyDescent="0.25">
      <c r="A194" s="15"/>
      <c r="B194" s="15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  <c r="AA194" s="15"/>
      <c r="AB194" s="15"/>
      <c r="AC194" s="15"/>
      <c r="AD194" s="15"/>
      <c r="AE194" s="15"/>
      <c r="AF194" s="15"/>
      <c r="AG194" s="15"/>
      <c r="AH194" s="15"/>
      <c r="AI194" s="15"/>
      <c r="AJ194" s="15"/>
      <c r="AK194" s="15"/>
      <c r="AL194" s="15"/>
      <c r="AM194" s="15"/>
      <c r="AN194" s="15"/>
      <c r="AO194" s="15"/>
      <c r="AP194" s="15"/>
      <c r="AQ194" s="15"/>
      <c r="AR194" s="15"/>
      <c r="AS194" s="15"/>
      <c r="AT194" s="15"/>
      <c r="AU194" s="15"/>
      <c r="AV194" s="15"/>
      <c r="AW194" s="15"/>
      <c r="AX194" s="15"/>
    </row>
    <row r="195" spans="1:50" ht="16.5" customHeight="1" x14ac:dyDescent="0.25">
      <c r="A195" s="15"/>
      <c r="B195" s="15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  <c r="AA195" s="15"/>
      <c r="AB195" s="15"/>
      <c r="AC195" s="15"/>
      <c r="AD195" s="15"/>
      <c r="AE195" s="15"/>
      <c r="AF195" s="15"/>
      <c r="AG195" s="15"/>
      <c r="AH195" s="15"/>
      <c r="AI195" s="15"/>
      <c r="AJ195" s="15"/>
      <c r="AK195" s="15"/>
      <c r="AL195" s="15"/>
      <c r="AM195" s="15"/>
      <c r="AN195" s="15"/>
      <c r="AO195" s="15"/>
      <c r="AP195" s="15"/>
      <c r="AQ195" s="15"/>
      <c r="AR195" s="15"/>
      <c r="AS195" s="15"/>
      <c r="AT195" s="15"/>
      <c r="AU195" s="15"/>
      <c r="AV195" s="15"/>
      <c r="AW195" s="15"/>
      <c r="AX195" s="15"/>
    </row>
    <row r="196" spans="1:50" ht="16.5" customHeight="1" x14ac:dyDescent="0.25">
      <c r="A196" s="15"/>
      <c r="B196" s="15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  <c r="AA196" s="15"/>
      <c r="AB196" s="15"/>
      <c r="AC196" s="15"/>
      <c r="AD196" s="15"/>
      <c r="AE196" s="15"/>
      <c r="AF196" s="15"/>
      <c r="AG196" s="15"/>
      <c r="AH196" s="15"/>
      <c r="AI196" s="15"/>
      <c r="AJ196" s="15"/>
      <c r="AK196" s="15"/>
      <c r="AL196" s="15"/>
      <c r="AM196" s="15"/>
      <c r="AN196" s="15"/>
      <c r="AO196" s="15"/>
      <c r="AP196" s="15"/>
      <c r="AQ196" s="15"/>
      <c r="AR196" s="15"/>
      <c r="AS196" s="15"/>
      <c r="AT196" s="15"/>
      <c r="AU196" s="15"/>
      <c r="AV196" s="15"/>
      <c r="AW196" s="15"/>
      <c r="AX196" s="15"/>
    </row>
    <row r="197" spans="1:50" ht="16.5" customHeight="1" x14ac:dyDescent="0.25">
      <c r="A197" s="15"/>
      <c r="B197" s="15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  <c r="AA197" s="15"/>
      <c r="AB197" s="15"/>
      <c r="AC197" s="15"/>
      <c r="AD197" s="15"/>
      <c r="AE197" s="15"/>
      <c r="AF197" s="15"/>
      <c r="AG197" s="15"/>
      <c r="AH197" s="15"/>
      <c r="AI197" s="15"/>
      <c r="AJ197" s="15"/>
      <c r="AK197" s="15"/>
      <c r="AL197" s="15"/>
      <c r="AM197" s="15"/>
      <c r="AN197" s="15"/>
      <c r="AO197" s="15"/>
      <c r="AP197" s="15"/>
      <c r="AQ197" s="15"/>
      <c r="AR197" s="15"/>
      <c r="AS197" s="15"/>
      <c r="AT197" s="15"/>
      <c r="AU197" s="15"/>
      <c r="AV197" s="15"/>
      <c r="AW197" s="15"/>
      <c r="AX197" s="15"/>
    </row>
    <row r="198" spans="1:50" ht="16.5" customHeight="1" x14ac:dyDescent="0.25">
      <c r="A198" s="15"/>
      <c r="B198" s="15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  <c r="AA198" s="15"/>
      <c r="AB198" s="15"/>
      <c r="AC198" s="15"/>
      <c r="AD198" s="15"/>
      <c r="AE198" s="15"/>
      <c r="AF198" s="15"/>
      <c r="AG198" s="15"/>
      <c r="AH198" s="15"/>
      <c r="AI198" s="15"/>
      <c r="AJ198" s="15"/>
      <c r="AK198" s="15"/>
      <c r="AL198" s="15"/>
      <c r="AM198" s="15"/>
      <c r="AN198" s="15"/>
      <c r="AO198" s="15"/>
      <c r="AP198" s="15"/>
      <c r="AQ198" s="15"/>
      <c r="AR198" s="15"/>
      <c r="AS198" s="15"/>
      <c r="AT198" s="15"/>
      <c r="AU198" s="15"/>
      <c r="AV198" s="15"/>
      <c r="AW198" s="15"/>
      <c r="AX198" s="15"/>
    </row>
    <row r="199" spans="1:50" ht="16.5" customHeight="1" x14ac:dyDescent="0.25">
      <c r="A199" s="15"/>
      <c r="B199" s="15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  <c r="AA199" s="15"/>
      <c r="AB199" s="15"/>
      <c r="AC199" s="15"/>
      <c r="AD199" s="15"/>
      <c r="AE199" s="15"/>
      <c r="AF199" s="15"/>
      <c r="AG199" s="15"/>
      <c r="AH199" s="15"/>
      <c r="AI199" s="15"/>
      <c r="AJ199" s="15"/>
      <c r="AK199" s="15"/>
      <c r="AL199" s="15"/>
      <c r="AM199" s="15"/>
      <c r="AN199" s="15"/>
      <c r="AO199" s="15"/>
      <c r="AP199" s="15"/>
      <c r="AQ199" s="15"/>
      <c r="AR199" s="15"/>
      <c r="AS199" s="15"/>
      <c r="AT199" s="15"/>
      <c r="AU199" s="15"/>
      <c r="AV199" s="15"/>
      <c r="AW199" s="15"/>
      <c r="AX199" s="15"/>
    </row>
    <row r="200" spans="1:50" ht="16.5" customHeight="1" x14ac:dyDescent="0.25">
      <c r="A200" s="15"/>
      <c r="B200" s="15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  <c r="AA200" s="15"/>
      <c r="AB200" s="15"/>
      <c r="AC200" s="15"/>
      <c r="AD200" s="15"/>
      <c r="AE200" s="15"/>
      <c r="AF200" s="15"/>
      <c r="AG200" s="15"/>
      <c r="AH200" s="15"/>
      <c r="AI200" s="15"/>
      <c r="AJ200" s="15"/>
      <c r="AK200" s="15"/>
      <c r="AL200" s="15"/>
      <c r="AM200" s="15"/>
      <c r="AN200" s="15"/>
      <c r="AO200" s="15"/>
      <c r="AP200" s="15"/>
      <c r="AQ200" s="15"/>
      <c r="AR200" s="15"/>
      <c r="AS200" s="15"/>
      <c r="AT200" s="15"/>
      <c r="AU200" s="15"/>
      <c r="AV200" s="15"/>
      <c r="AW200" s="15"/>
      <c r="AX200" s="15"/>
    </row>
  </sheetData>
  <mergeCells count="4">
    <mergeCell ref="B4:K4"/>
    <mergeCell ref="A3:O3"/>
    <mergeCell ref="M1:O1"/>
    <mergeCell ref="M2:O2"/>
  </mergeCells>
  <phoneticPr fontId="11" type="noConversion"/>
  <dataValidations count="1">
    <dataValidation type="decimal" errorStyle="warning" operator="equal" showInputMessage="1" showErrorMessage="1" error="{2}" sqref="B4" xr:uid="{00000000-0002-0000-0100-000000000000}">
      <formula1>"='中華民國113年下半年底$1_3_1$2024H2'"</formula1>
      <formula2>k-SmartTag-date</formula2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X200"/>
  <sheetViews>
    <sheetView tabSelected="1" topLeftCell="A7" workbookViewId="0">
      <selection activeCell="A36" sqref="A36"/>
    </sheetView>
  </sheetViews>
  <sheetFormatPr defaultColWidth="9.28515625" defaultRowHeight="15" x14ac:dyDescent="0.25"/>
  <cols>
    <col min="1" max="1" width="36.140625" customWidth="1"/>
    <col min="2" max="2" width="15.140625" customWidth="1"/>
    <col min="3" max="3" width="14.42578125" customWidth="1"/>
    <col min="4" max="7" width="13.42578125" customWidth="1"/>
    <col min="8" max="8" width="15.42578125" customWidth="1"/>
    <col min="9" max="9" width="16.140625" customWidth="1"/>
    <col min="10" max="10" width="28.140625" customWidth="1"/>
    <col min="11" max="50" width="9.28515625" customWidth="1"/>
  </cols>
  <sheetData>
    <row r="1" spans="1:50" ht="20.45" customHeight="1" x14ac:dyDescent="0.25">
      <c r="A1" s="1" t="s">
        <v>0</v>
      </c>
      <c r="B1" s="9"/>
      <c r="C1" s="15"/>
      <c r="D1" s="15"/>
      <c r="E1" s="15"/>
      <c r="F1" s="15"/>
      <c r="G1" s="15"/>
      <c r="H1" s="23"/>
      <c r="I1" s="1" t="s">
        <v>22</v>
      </c>
      <c r="J1" s="1" t="s">
        <v>25</v>
      </c>
      <c r="K1" s="9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5"/>
    </row>
    <row r="2" spans="1:50" ht="20.45" customHeight="1" x14ac:dyDescent="0.25">
      <c r="A2" s="1" t="s">
        <v>1</v>
      </c>
      <c r="B2" s="10" t="s">
        <v>15</v>
      </c>
      <c r="C2" s="16"/>
      <c r="D2" s="16"/>
      <c r="E2" s="16"/>
      <c r="F2" s="16"/>
      <c r="G2" s="16"/>
      <c r="H2" s="24"/>
      <c r="I2" s="1" t="s">
        <v>23</v>
      </c>
      <c r="J2" s="1" t="s">
        <v>26</v>
      </c>
      <c r="K2" s="9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15"/>
    </row>
    <row r="3" spans="1:50" ht="42" customHeight="1" x14ac:dyDescent="0.25">
      <c r="A3" s="58" t="s">
        <v>68</v>
      </c>
      <c r="B3" s="59"/>
      <c r="C3" s="59"/>
      <c r="D3" s="59"/>
      <c r="E3" s="59"/>
      <c r="F3" s="59"/>
      <c r="G3" s="59"/>
      <c r="H3" s="59"/>
      <c r="I3" s="59"/>
      <c r="J3" s="59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</row>
    <row r="4" spans="1:50" ht="32.25" customHeight="1" x14ac:dyDescent="0.25">
      <c r="A4" s="50" t="s">
        <v>69</v>
      </c>
      <c r="B4" s="69" t="s">
        <v>16</v>
      </c>
      <c r="C4" s="66"/>
      <c r="D4" s="66"/>
      <c r="E4" s="66"/>
      <c r="F4" s="66"/>
      <c r="G4" s="66"/>
      <c r="H4" s="66"/>
      <c r="I4" s="55"/>
      <c r="J4" s="48" t="s">
        <v>91</v>
      </c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</row>
    <row r="5" spans="1:50" ht="21.95" customHeight="1" x14ac:dyDescent="0.25">
      <c r="A5" s="60" t="s">
        <v>30</v>
      </c>
      <c r="B5" s="57" t="s">
        <v>78</v>
      </c>
      <c r="C5" s="57" t="s">
        <v>80</v>
      </c>
      <c r="D5" s="64"/>
      <c r="E5" s="64"/>
      <c r="F5" s="64"/>
      <c r="G5" s="64"/>
      <c r="H5" s="62" t="s">
        <v>88</v>
      </c>
      <c r="I5" s="63"/>
      <c r="J5" s="63"/>
      <c r="K5" s="9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</row>
    <row r="6" spans="1:50" ht="42.95" customHeight="1" x14ac:dyDescent="0.25">
      <c r="A6" s="60"/>
      <c r="B6" s="57"/>
      <c r="C6" s="1" t="s">
        <v>18</v>
      </c>
      <c r="D6" s="1" t="s">
        <v>81</v>
      </c>
      <c r="E6" s="1" t="s">
        <v>84</v>
      </c>
      <c r="F6" s="1" t="s">
        <v>85</v>
      </c>
      <c r="G6" s="20" t="s">
        <v>86</v>
      </c>
      <c r="H6" s="1" t="s">
        <v>18</v>
      </c>
      <c r="I6" s="20" t="s">
        <v>89</v>
      </c>
      <c r="J6" s="56" t="s">
        <v>92</v>
      </c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</row>
    <row r="7" spans="1:50" ht="16.5" customHeight="1" x14ac:dyDescent="0.25">
      <c r="A7" s="27" t="s">
        <v>31</v>
      </c>
      <c r="B7" s="34">
        <f>IF(AND(B8=B23, B23=B26, B26=B8), B8, "F")</f>
        <v>3981</v>
      </c>
      <c r="C7" s="39">
        <f>C9+C15+C16+C22</f>
        <v>3888</v>
      </c>
      <c r="D7" s="39">
        <f>IF(AND(D8=D23, D23=D26, D26=D8), D8, "F")</f>
        <v>1670</v>
      </c>
      <c r="E7" s="39">
        <f>IF(AND(E8=E23, E23=E26, E26=E8), E8, "F")</f>
        <v>74</v>
      </c>
      <c r="F7" s="39">
        <f>IF(AND(F8=F23, F23=F26, F26=F8), F8, "F")</f>
        <v>1099</v>
      </c>
      <c r="G7" s="39">
        <f>IF(AND(G8=G23, G23=G26, G26=G8), G8, "F")</f>
        <v>1045</v>
      </c>
      <c r="H7" s="39">
        <f>H9+H15+H16+H22</f>
        <v>93</v>
      </c>
      <c r="I7" s="39">
        <f>IF(AND(I8=I23, I23=I26, I26=I8), I8, "F")</f>
        <v>89</v>
      </c>
      <c r="J7" s="39">
        <f>IF(AND(J8=J23, J23=J26, J26=J8), J8, "F")</f>
        <v>4</v>
      </c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</row>
    <row r="8" spans="1:50" ht="16.5" customHeight="1" x14ac:dyDescent="0.25">
      <c r="A8" s="28" t="s">
        <v>32</v>
      </c>
      <c r="B8" s="35">
        <f>B9+B15+B16+B22</f>
        <v>3981</v>
      </c>
      <c r="C8" s="40">
        <f t="shared" ref="C8:C32" si="0">SUM(D8:G8)</f>
        <v>3888</v>
      </c>
      <c r="D8" s="40">
        <f>SUM(D10:D16)+D22</f>
        <v>1670</v>
      </c>
      <c r="E8" s="40">
        <f>SUM(E10:E16)+E22</f>
        <v>74</v>
      </c>
      <c r="F8" s="40">
        <f>SUM(F10:F16)+F22</f>
        <v>1099</v>
      </c>
      <c r="G8" s="40">
        <f>SUM(G10:G16)+G22</f>
        <v>1045</v>
      </c>
      <c r="H8" s="40">
        <f t="shared" ref="H8:H32" si="1">SUM(I8:J8)</f>
        <v>93</v>
      </c>
      <c r="I8" s="40">
        <f>SUM(I10:I16)+I22</f>
        <v>89</v>
      </c>
      <c r="J8" s="40">
        <f>SUM(J10:J16)+J22</f>
        <v>4</v>
      </c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5"/>
      <c r="AR8" s="15"/>
      <c r="AS8" s="15"/>
      <c r="AT8" s="15"/>
      <c r="AU8" s="15"/>
      <c r="AV8" s="15"/>
      <c r="AW8" s="15"/>
      <c r="AX8" s="15"/>
    </row>
    <row r="9" spans="1:50" ht="16.5" customHeight="1" x14ac:dyDescent="0.25">
      <c r="A9" s="28" t="s">
        <v>33</v>
      </c>
      <c r="B9" s="35">
        <f t="shared" ref="B9:B32" si="2">C9+H9</f>
        <v>38</v>
      </c>
      <c r="C9" s="40">
        <f t="shared" si="0"/>
        <v>38</v>
      </c>
      <c r="D9" s="40">
        <f>SUM(D10:D14)</f>
        <v>0</v>
      </c>
      <c r="E9" s="40">
        <f>SUM(E10:E14)</f>
        <v>0</v>
      </c>
      <c r="F9" s="40">
        <f>SUM(F10:F14)</f>
        <v>0</v>
      </c>
      <c r="G9" s="40">
        <f>SUM(G10:G14)</f>
        <v>38</v>
      </c>
      <c r="H9" s="40">
        <f t="shared" si="1"/>
        <v>0</v>
      </c>
      <c r="I9" s="40">
        <f>SUM(I10:I14)</f>
        <v>0</v>
      </c>
      <c r="J9" s="40">
        <f>SUM(J10:J14)</f>
        <v>0</v>
      </c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  <c r="AM9" s="15"/>
      <c r="AN9" s="15"/>
      <c r="AO9" s="15"/>
      <c r="AP9" s="15"/>
      <c r="AQ9" s="15"/>
      <c r="AR9" s="15"/>
      <c r="AS9" s="15"/>
      <c r="AT9" s="15"/>
      <c r="AU9" s="15"/>
      <c r="AV9" s="15"/>
      <c r="AW9" s="15"/>
      <c r="AX9" s="15"/>
    </row>
    <row r="10" spans="1:50" ht="16.5" customHeight="1" x14ac:dyDescent="0.25">
      <c r="A10" s="28" t="s">
        <v>34</v>
      </c>
      <c r="B10" s="35">
        <f t="shared" si="2"/>
        <v>0</v>
      </c>
      <c r="C10" s="40">
        <f t="shared" si="0"/>
        <v>0</v>
      </c>
      <c r="D10" s="53">
        <v>0</v>
      </c>
      <c r="E10" s="53">
        <v>0</v>
      </c>
      <c r="F10" s="53">
        <v>0</v>
      </c>
      <c r="G10" s="53">
        <v>0</v>
      </c>
      <c r="H10" s="40">
        <f t="shared" si="1"/>
        <v>0</v>
      </c>
      <c r="I10" s="53">
        <v>0</v>
      </c>
      <c r="J10" s="53">
        <v>0</v>
      </c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5"/>
    </row>
    <row r="11" spans="1:50" ht="16.5" customHeight="1" x14ac:dyDescent="0.25">
      <c r="A11" s="28" t="s">
        <v>35</v>
      </c>
      <c r="B11" s="35">
        <f t="shared" si="2"/>
        <v>0</v>
      </c>
      <c r="C11" s="40">
        <f t="shared" si="0"/>
        <v>0</v>
      </c>
      <c r="D11" s="53">
        <v>0</v>
      </c>
      <c r="E11" s="53">
        <v>0</v>
      </c>
      <c r="F11" s="53">
        <v>0</v>
      </c>
      <c r="G11" s="53">
        <v>0</v>
      </c>
      <c r="H11" s="40">
        <f t="shared" si="1"/>
        <v>0</v>
      </c>
      <c r="I11" s="53">
        <v>0</v>
      </c>
      <c r="J11" s="53">
        <v>0</v>
      </c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</row>
    <row r="12" spans="1:50" ht="16.5" customHeight="1" x14ac:dyDescent="0.25">
      <c r="A12" s="28" t="s">
        <v>36</v>
      </c>
      <c r="B12" s="35">
        <f t="shared" si="2"/>
        <v>38</v>
      </c>
      <c r="C12" s="40">
        <f t="shared" si="0"/>
        <v>38</v>
      </c>
      <c r="D12" s="53">
        <v>0</v>
      </c>
      <c r="E12" s="53">
        <v>0</v>
      </c>
      <c r="F12" s="53">
        <v>0</v>
      </c>
      <c r="G12" s="53">
        <v>38</v>
      </c>
      <c r="H12" s="40">
        <f t="shared" si="1"/>
        <v>0</v>
      </c>
      <c r="I12" s="53">
        <v>0</v>
      </c>
      <c r="J12" s="53">
        <v>0</v>
      </c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</row>
    <row r="13" spans="1:50" ht="16.5" customHeight="1" x14ac:dyDescent="0.25">
      <c r="A13" s="28" t="s">
        <v>37</v>
      </c>
      <c r="B13" s="35">
        <f t="shared" si="2"/>
        <v>0</v>
      </c>
      <c r="C13" s="40">
        <f t="shared" si="0"/>
        <v>0</v>
      </c>
      <c r="D13" s="53">
        <v>0</v>
      </c>
      <c r="E13" s="53">
        <v>0</v>
      </c>
      <c r="F13" s="53">
        <v>0</v>
      </c>
      <c r="G13" s="53">
        <v>0</v>
      </c>
      <c r="H13" s="40">
        <f t="shared" si="1"/>
        <v>0</v>
      </c>
      <c r="I13" s="53">
        <v>0</v>
      </c>
      <c r="J13" s="53">
        <v>0</v>
      </c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R13" s="15"/>
      <c r="AS13" s="15"/>
      <c r="AT13" s="15"/>
      <c r="AU13" s="15"/>
      <c r="AV13" s="15"/>
      <c r="AW13" s="15"/>
      <c r="AX13" s="15"/>
    </row>
    <row r="14" spans="1:50" ht="16.5" customHeight="1" x14ac:dyDescent="0.25">
      <c r="A14" s="28" t="s">
        <v>38</v>
      </c>
      <c r="B14" s="35">
        <f t="shared" si="2"/>
        <v>0</v>
      </c>
      <c r="C14" s="40">
        <f t="shared" si="0"/>
        <v>0</v>
      </c>
      <c r="D14" s="53">
        <v>0</v>
      </c>
      <c r="E14" s="53">
        <v>0</v>
      </c>
      <c r="F14" s="53">
        <v>0</v>
      </c>
      <c r="G14" s="53">
        <v>0</v>
      </c>
      <c r="H14" s="40">
        <f t="shared" si="1"/>
        <v>0</v>
      </c>
      <c r="I14" s="53">
        <v>0</v>
      </c>
      <c r="J14" s="53">
        <v>0</v>
      </c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</row>
    <row r="15" spans="1:50" ht="16.5" customHeight="1" x14ac:dyDescent="0.25">
      <c r="A15" s="28" t="s">
        <v>39</v>
      </c>
      <c r="B15" s="35">
        <f t="shared" si="2"/>
        <v>0</v>
      </c>
      <c r="C15" s="40">
        <f t="shared" si="0"/>
        <v>0</v>
      </c>
      <c r="D15" s="53">
        <v>0</v>
      </c>
      <c r="E15" s="53">
        <v>0</v>
      </c>
      <c r="F15" s="53">
        <v>0</v>
      </c>
      <c r="G15" s="53">
        <v>0</v>
      </c>
      <c r="H15" s="40">
        <f t="shared" si="1"/>
        <v>0</v>
      </c>
      <c r="I15" s="53">
        <v>0</v>
      </c>
      <c r="J15" s="53">
        <v>0</v>
      </c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</row>
    <row r="16" spans="1:50" ht="16.5" customHeight="1" x14ac:dyDescent="0.25">
      <c r="A16" s="23" t="s">
        <v>40</v>
      </c>
      <c r="B16" s="35">
        <f t="shared" si="2"/>
        <v>3943</v>
      </c>
      <c r="C16" s="40">
        <f t="shared" si="0"/>
        <v>3850</v>
      </c>
      <c r="D16" s="40">
        <f>SUM(D17:D21)</f>
        <v>1670</v>
      </c>
      <c r="E16" s="40">
        <f>SUM(E17:E21)</f>
        <v>74</v>
      </c>
      <c r="F16" s="40">
        <f>SUM(F17:F21)</f>
        <v>1099</v>
      </c>
      <c r="G16" s="40">
        <f>SUM(G17:G21)</f>
        <v>1007</v>
      </c>
      <c r="H16" s="40">
        <f t="shared" si="1"/>
        <v>93</v>
      </c>
      <c r="I16" s="40">
        <f>SUM(I17:I21)</f>
        <v>89</v>
      </c>
      <c r="J16" s="40">
        <f>SUM(J17:J21)</f>
        <v>4</v>
      </c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5"/>
      <c r="AU16" s="15"/>
      <c r="AV16" s="15"/>
      <c r="AW16" s="15"/>
      <c r="AX16" s="15"/>
    </row>
    <row r="17" spans="1:50" ht="16.5" customHeight="1" x14ac:dyDescent="0.25">
      <c r="A17" s="28" t="s">
        <v>70</v>
      </c>
      <c r="B17" s="35">
        <f t="shared" si="2"/>
        <v>1785</v>
      </c>
      <c r="C17" s="40">
        <f t="shared" si="0"/>
        <v>1716</v>
      </c>
      <c r="D17" s="53">
        <v>716</v>
      </c>
      <c r="E17" s="53">
        <v>34</v>
      </c>
      <c r="F17" s="53">
        <v>303</v>
      </c>
      <c r="G17" s="53">
        <v>663</v>
      </c>
      <c r="H17" s="40">
        <f t="shared" si="1"/>
        <v>69</v>
      </c>
      <c r="I17" s="53">
        <v>65</v>
      </c>
      <c r="J17" s="53">
        <v>4</v>
      </c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15"/>
      <c r="AQ17" s="15"/>
      <c r="AR17" s="15"/>
      <c r="AS17" s="15"/>
      <c r="AT17" s="15"/>
      <c r="AU17" s="15"/>
      <c r="AV17" s="15"/>
      <c r="AW17" s="15"/>
      <c r="AX17" s="15"/>
    </row>
    <row r="18" spans="1:50" ht="16.5" customHeight="1" x14ac:dyDescent="0.25">
      <c r="A18" s="28" t="s">
        <v>71</v>
      </c>
      <c r="B18" s="35">
        <f t="shared" si="2"/>
        <v>1028</v>
      </c>
      <c r="C18" s="40">
        <f t="shared" si="0"/>
        <v>1006</v>
      </c>
      <c r="D18" s="53">
        <v>469</v>
      </c>
      <c r="E18" s="53">
        <v>33</v>
      </c>
      <c r="F18" s="53">
        <v>327</v>
      </c>
      <c r="G18" s="53">
        <v>177</v>
      </c>
      <c r="H18" s="40">
        <f t="shared" si="1"/>
        <v>22</v>
      </c>
      <c r="I18" s="53">
        <v>22</v>
      </c>
      <c r="J18" s="53">
        <v>0</v>
      </c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15"/>
      <c r="AP18" s="15"/>
      <c r="AQ18" s="15"/>
      <c r="AR18" s="15"/>
      <c r="AS18" s="15"/>
      <c r="AT18" s="15"/>
      <c r="AU18" s="15"/>
      <c r="AV18" s="15"/>
      <c r="AW18" s="15"/>
      <c r="AX18" s="15"/>
    </row>
    <row r="19" spans="1:50" ht="16.5" customHeight="1" x14ac:dyDescent="0.25">
      <c r="A19" s="28" t="s">
        <v>72</v>
      </c>
      <c r="B19" s="35">
        <f t="shared" si="2"/>
        <v>2</v>
      </c>
      <c r="C19" s="40">
        <f t="shared" si="0"/>
        <v>2</v>
      </c>
      <c r="D19" s="53">
        <v>0</v>
      </c>
      <c r="E19" s="53">
        <v>0</v>
      </c>
      <c r="F19" s="53">
        <v>0</v>
      </c>
      <c r="G19" s="53">
        <v>2</v>
      </c>
      <c r="H19" s="40">
        <f t="shared" si="1"/>
        <v>0</v>
      </c>
      <c r="I19" s="74">
        <v>0</v>
      </c>
      <c r="J19" s="53">
        <v>0</v>
      </c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</row>
    <row r="20" spans="1:50" ht="16.5" customHeight="1" x14ac:dyDescent="0.25">
      <c r="A20" s="28" t="s">
        <v>73</v>
      </c>
      <c r="B20" s="35">
        <f t="shared" si="2"/>
        <v>1128</v>
      </c>
      <c r="C20" s="40">
        <f t="shared" si="0"/>
        <v>1126</v>
      </c>
      <c r="D20" s="53">
        <v>485</v>
      </c>
      <c r="E20" s="53">
        <v>7</v>
      </c>
      <c r="F20" s="53">
        <v>469</v>
      </c>
      <c r="G20" s="53">
        <v>165</v>
      </c>
      <c r="H20" s="40">
        <f t="shared" si="1"/>
        <v>2</v>
      </c>
      <c r="I20" s="74">
        <v>2</v>
      </c>
      <c r="J20" s="53">
        <v>0</v>
      </c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</row>
    <row r="21" spans="1:50" ht="16.5" customHeight="1" x14ac:dyDescent="0.25">
      <c r="A21" s="28" t="s">
        <v>74</v>
      </c>
      <c r="B21" s="35">
        <f t="shared" si="2"/>
        <v>0</v>
      </c>
      <c r="C21" s="40">
        <f t="shared" si="0"/>
        <v>0</v>
      </c>
      <c r="D21" s="53">
        <v>0</v>
      </c>
      <c r="E21" s="53">
        <v>0</v>
      </c>
      <c r="F21" s="53">
        <v>0</v>
      </c>
      <c r="G21" s="53">
        <v>0</v>
      </c>
      <c r="H21" s="40">
        <f t="shared" si="1"/>
        <v>0</v>
      </c>
      <c r="I21" s="53">
        <v>0</v>
      </c>
      <c r="J21" s="53">
        <v>0</v>
      </c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</row>
    <row r="22" spans="1:50" ht="16.5" customHeight="1" x14ac:dyDescent="0.25">
      <c r="A22" s="51" t="s">
        <v>41</v>
      </c>
      <c r="B22" s="35">
        <f t="shared" si="2"/>
        <v>0</v>
      </c>
      <c r="C22" s="40">
        <f t="shared" si="0"/>
        <v>0</v>
      </c>
      <c r="D22" s="53">
        <v>0</v>
      </c>
      <c r="E22" s="53">
        <v>0</v>
      </c>
      <c r="F22" s="53">
        <v>0</v>
      </c>
      <c r="G22" s="53">
        <v>0</v>
      </c>
      <c r="H22" s="40">
        <f t="shared" si="1"/>
        <v>0</v>
      </c>
      <c r="I22" s="53">
        <v>0</v>
      </c>
      <c r="J22" s="53">
        <v>0</v>
      </c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</row>
    <row r="23" spans="1:50" ht="16.5" customHeight="1" x14ac:dyDescent="0.25">
      <c r="A23" s="28" t="s">
        <v>42</v>
      </c>
      <c r="B23" s="35">
        <f t="shared" si="2"/>
        <v>3981</v>
      </c>
      <c r="C23" s="40">
        <f t="shared" si="0"/>
        <v>3888</v>
      </c>
      <c r="D23" s="40">
        <f>SUM(D24:D25)</f>
        <v>1670</v>
      </c>
      <c r="E23" s="40">
        <f>SUM(E24:E25)</f>
        <v>74</v>
      </c>
      <c r="F23" s="40">
        <f>SUM(F24:F25)</f>
        <v>1099</v>
      </c>
      <c r="G23" s="40">
        <f>SUM(G24:G25)</f>
        <v>1045</v>
      </c>
      <c r="H23" s="40">
        <f t="shared" si="1"/>
        <v>93</v>
      </c>
      <c r="I23" s="40">
        <f>SUM(I24:I25)</f>
        <v>89</v>
      </c>
      <c r="J23" s="40">
        <f>SUM(J24:J25)</f>
        <v>4</v>
      </c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</row>
    <row r="24" spans="1:50" ht="16.5" customHeight="1" x14ac:dyDescent="0.25">
      <c r="A24" s="28" t="s">
        <v>43</v>
      </c>
      <c r="B24" s="35">
        <f t="shared" si="2"/>
        <v>3067</v>
      </c>
      <c r="C24" s="40">
        <f t="shared" si="0"/>
        <v>2990</v>
      </c>
      <c r="D24" s="53">
        <v>1293</v>
      </c>
      <c r="E24" s="53">
        <v>59</v>
      </c>
      <c r="F24" s="53">
        <v>930</v>
      </c>
      <c r="G24" s="53">
        <v>708</v>
      </c>
      <c r="H24" s="40">
        <f t="shared" si="1"/>
        <v>77</v>
      </c>
      <c r="I24" s="53">
        <v>74</v>
      </c>
      <c r="J24" s="53">
        <v>3</v>
      </c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</row>
    <row r="25" spans="1:50" ht="16.5" customHeight="1" x14ac:dyDescent="0.25">
      <c r="A25" s="28" t="s">
        <v>44</v>
      </c>
      <c r="B25" s="35">
        <f t="shared" si="2"/>
        <v>914</v>
      </c>
      <c r="C25" s="40">
        <f t="shared" si="0"/>
        <v>898</v>
      </c>
      <c r="D25" s="53">
        <v>377</v>
      </c>
      <c r="E25" s="53">
        <v>15</v>
      </c>
      <c r="F25" s="53">
        <v>169</v>
      </c>
      <c r="G25" s="53">
        <v>337</v>
      </c>
      <c r="H25" s="40">
        <f t="shared" si="1"/>
        <v>16</v>
      </c>
      <c r="I25" s="53">
        <v>15</v>
      </c>
      <c r="J25" s="53">
        <v>1</v>
      </c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</row>
    <row r="26" spans="1:50" ht="16.5" customHeight="1" x14ac:dyDescent="0.25">
      <c r="A26" s="30" t="s">
        <v>45</v>
      </c>
      <c r="B26" s="35">
        <f t="shared" si="2"/>
        <v>3981</v>
      </c>
      <c r="C26" s="40">
        <f t="shared" si="0"/>
        <v>3888</v>
      </c>
      <c r="D26" s="40">
        <f>SUM(D27:D32)</f>
        <v>1670</v>
      </c>
      <c r="E26" s="40">
        <f>SUM(E27:E32)</f>
        <v>74</v>
      </c>
      <c r="F26" s="40">
        <f>SUM(F27:F32)</f>
        <v>1099</v>
      </c>
      <c r="G26" s="40">
        <f>SUM(G27:G32)</f>
        <v>1045</v>
      </c>
      <c r="H26" s="40">
        <f t="shared" si="1"/>
        <v>93</v>
      </c>
      <c r="I26" s="40">
        <f>SUM(I27:I32)</f>
        <v>89</v>
      </c>
      <c r="J26" s="40">
        <f>SUM(J27:J32)</f>
        <v>4</v>
      </c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</row>
    <row r="27" spans="1:50" ht="16.5" customHeight="1" x14ac:dyDescent="0.25">
      <c r="A27" s="28" t="s">
        <v>46</v>
      </c>
      <c r="B27" s="35">
        <f t="shared" si="2"/>
        <v>349</v>
      </c>
      <c r="C27" s="40">
        <f t="shared" si="0"/>
        <v>349</v>
      </c>
      <c r="D27" s="53">
        <v>147</v>
      </c>
      <c r="E27" s="53">
        <v>0</v>
      </c>
      <c r="F27" s="53">
        <v>135</v>
      </c>
      <c r="G27" s="53">
        <v>67</v>
      </c>
      <c r="H27" s="40">
        <f t="shared" si="1"/>
        <v>0</v>
      </c>
      <c r="I27" s="53">
        <v>0</v>
      </c>
      <c r="J27" s="53">
        <v>0</v>
      </c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</row>
    <row r="28" spans="1:50" ht="16.5" customHeight="1" x14ac:dyDescent="0.25">
      <c r="A28" s="28" t="s">
        <v>47</v>
      </c>
      <c r="B28" s="35">
        <f t="shared" si="2"/>
        <v>1074</v>
      </c>
      <c r="C28" s="40">
        <f t="shared" si="0"/>
        <v>1058</v>
      </c>
      <c r="D28" s="53">
        <v>416</v>
      </c>
      <c r="E28" s="53">
        <v>17</v>
      </c>
      <c r="F28" s="53">
        <v>352</v>
      </c>
      <c r="G28" s="53">
        <v>273</v>
      </c>
      <c r="H28" s="40">
        <f t="shared" si="1"/>
        <v>16</v>
      </c>
      <c r="I28" s="53">
        <v>15</v>
      </c>
      <c r="J28" s="53">
        <v>1</v>
      </c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</row>
    <row r="29" spans="1:50" ht="16.5" customHeight="1" x14ac:dyDescent="0.25">
      <c r="A29" s="28" t="s">
        <v>48</v>
      </c>
      <c r="B29" s="35">
        <f t="shared" si="2"/>
        <v>1308</v>
      </c>
      <c r="C29" s="40">
        <f t="shared" si="0"/>
        <v>1286</v>
      </c>
      <c r="D29" s="53">
        <v>529</v>
      </c>
      <c r="E29" s="53">
        <v>29</v>
      </c>
      <c r="F29" s="53">
        <v>345</v>
      </c>
      <c r="G29" s="53">
        <v>383</v>
      </c>
      <c r="H29" s="40">
        <f t="shared" si="1"/>
        <v>22</v>
      </c>
      <c r="I29" s="53">
        <v>21</v>
      </c>
      <c r="J29" s="53">
        <v>1</v>
      </c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</row>
    <row r="30" spans="1:50" ht="16.5" customHeight="1" x14ac:dyDescent="0.25">
      <c r="A30" s="28" t="s">
        <v>49</v>
      </c>
      <c r="B30" s="35">
        <f t="shared" si="2"/>
        <v>871</v>
      </c>
      <c r="C30" s="40">
        <f t="shared" si="0"/>
        <v>832</v>
      </c>
      <c r="D30" s="53">
        <v>390</v>
      </c>
      <c r="E30" s="53">
        <v>18</v>
      </c>
      <c r="F30" s="53">
        <v>195</v>
      </c>
      <c r="G30" s="53">
        <v>229</v>
      </c>
      <c r="H30" s="40">
        <f t="shared" si="1"/>
        <v>39</v>
      </c>
      <c r="I30" s="53">
        <v>37</v>
      </c>
      <c r="J30" s="53">
        <v>2</v>
      </c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</row>
    <row r="31" spans="1:50" ht="16.5" customHeight="1" x14ac:dyDescent="0.25">
      <c r="A31" s="28" t="s">
        <v>50</v>
      </c>
      <c r="B31" s="35">
        <f t="shared" si="2"/>
        <v>379</v>
      </c>
      <c r="C31" s="40">
        <f t="shared" si="0"/>
        <v>363</v>
      </c>
      <c r="D31" s="53">
        <v>188</v>
      </c>
      <c r="E31" s="53">
        <v>10</v>
      </c>
      <c r="F31" s="53">
        <v>72</v>
      </c>
      <c r="G31" s="53">
        <v>93</v>
      </c>
      <c r="H31" s="40">
        <f t="shared" si="1"/>
        <v>16</v>
      </c>
      <c r="I31" s="53">
        <v>16</v>
      </c>
      <c r="J31" s="53">
        <v>0</v>
      </c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</row>
    <row r="32" spans="1:50" ht="16.5" customHeight="1" x14ac:dyDescent="0.25">
      <c r="A32" s="31" t="s">
        <v>51</v>
      </c>
      <c r="B32" s="36">
        <f t="shared" si="2"/>
        <v>0</v>
      </c>
      <c r="C32" s="52">
        <f t="shared" si="0"/>
        <v>0</v>
      </c>
      <c r="D32" s="54">
        <v>0</v>
      </c>
      <c r="E32" s="54">
        <v>0</v>
      </c>
      <c r="F32" s="54">
        <v>0</v>
      </c>
      <c r="G32" s="54">
        <v>0</v>
      </c>
      <c r="H32" s="52">
        <f t="shared" si="1"/>
        <v>0</v>
      </c>
      <c r="I32" s="54">
        <v>0</v>
      </c>
      <c r="J32" s="54">
        <v>0</v>
      </c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  <c r="AW32" s="15"/>
      <c r="AX32" s="15"/>
    </row>
    <row r="33" spans="1:50" ht="16.5" customHeight="1" x14ac:dyDescent="0.25">
      <c r="A33" s="71" t="s">
        <v>75</v>
      </c>
      <c r="B33" s="71"/>
      <c r="C33" s="71"/>
      <c r="D33" s="71"/>
      <c r="E33" s="71"/>
      <c r="F33" s="71"/>
      <c r="G33" s="71"/>
      <c r="H33" s="71"/>
      <c r="I33" s="72" t="s">
        <v>90</v>
      </c>
      <c r="J33" s="73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</row>
    <row r="34" spans="1:50" ht="16.5" customHeight="1" x14ac:dyDescent="0.25">
      <c r="A34" s="70" t="s">
        <v>76</v>
      </c>
      <c r="B34" s="70"/>
      <c r="C34" s="70"/>
      <c r="D34" s="70"/>
      <c r="E34" s="70"/>
      <c r="F34" s="70"/>
      <c r="G34" s="70"/>
      <c r="H34" s="70"/>
      <c r="I34" s="70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</row>
    <row r="35" spans="1:50" ht="16.5" customHeight="1" x14ac:dyDescent="0.25">
      <c r="A35" s="70" t="s">
        <v>93</v>
      </c>
      <c r="B35" s="70"/>
      <c r="C35" s="70"/>
      <c r="D35" s="70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</row>
    <row r="36" spans="1:50" ht="16.5" customHeight="1" x14ac:dyDescent="0.25">
      <c r="A36" s="15" t="s">
        <v>77</v>
      </c>
      <c r="B36" s="15" t="s">
        <v>79</v>
      </c>
      <c r="C36" s="15"/>
      <c r="D36" s="15" t="s">
        <v>82</v>
      </c>
      <c r="E36" s="15"/>
      <c r="F36" s="15"/>
      <c r="G36" s="15" t="s">
        <v>87</v>
      </c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5"/>
      <c r="AQ36" s="15"/>
      <c r="AR36" s="15"/>
      <c r="AS36" s="15"/>
      <c r="AT36" s="15"/>
      <c r="AU36" s="15"/>
      <c r="AV36" s="15"/>
      <c r="AW36" s="15"/>
      <c r="AX36" s="15"/>
    </row>
    <row r="37" spans="1:50" ht="16.5" customHeight="1" x14ac:dyDescent="0.25">
      <c r="A37" s="15"/>
      <c r="B37" s="15"/>
      <c r="C37" s="15"/>
      <c r="D37" s="15" t="s">
        <v>83</v>
      </c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</row>
    <row r="38" spans="1:50" ht="16.5" customHeight="1" x14ac:dyDescent="0.25">
      <c r="A38" s="15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</row>
    <row r="39" spans="1:50" ht="16.5" customHeight="1" x14ac:dyDescent="0.25">
      <c r="A39" s="15"/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</row>
    <row r="40" spans="1:50" ht="16.5" customHeight="1" x14ac:dyDescent="0.25">
      <c r="A40" s="15"/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</row>
    <row r="41" spans="1:50" ht="16.5" customHeight="1" x14ac:dyDescent="0.25">
      <c r="A41" s="15"/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</row>
    <row r="42" spans="1:50" ht="16.5" customHeight="1" x14ac:dyDescent="0.25">
      <c r="A42" s="15"/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</row>
    <row r="43" spans="1:50" ht="16.5" customHeight="1" x14ac:dyDescent="0.25">
      <c r="A43" s="15"/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  <c r="AR43" s="15"/>
      <c r="AS43" s="15"/>
      <c r="AT43" s="15"/>
      <c r="AU43" s="15"/>
      <c r="AV43" s="15"/>
      <c r="AW43" s="15"/>
      <c r="AX43" s="15"/>
    </row>
    <row r="44" spans="1:50" ht="16.5" customHeight="1" x14ac:dyDescent="0.25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</row>
    <row r="45" spans="1:50" ht="16.5" customHeight="1" x14ac:dyDescent="0.25">
      <c r="A45" s="15"/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</row>
    <row r="46" spans="1:50" ht="16.5" customHeight="1" x14ac:dyDescent="0.25">
      <c r="A46" s="15"/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  <c r="AR46" s="15"/>
      <c r="AS46" s="15"/>
      <c r="AT46" s="15"/>
      <c r="AU46" s="15"/>
      <c r="AV46" s="15"/>
      <c r="AW46" s="15"/>
      <c r="AX46" s="15"/>
    </row>
    <row r="47" spans="1:50" ht="16.5" customHeight="1" x14ac:dyDescent="0.25">
      <c r="A47" s="15"/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15"/>
      <c r="AK47" s="15"/>
      <c r="AL47" s="15"/>
      <c r="AM47" s="15"/>
      <c r="AN47" s="15"/>
      <c r="AO47" s="15"/>
      <c r="AP47" s="15"/>
      <c r="AQ47" s="15"/>
      <c r="AR47" s="15"/>
      <c r="AS47" s="15"/>
      <c r="AT47" s="15"/>
      <c r="AU47" s="15"/>
      <c r="AV47" s="15"/>
      <c r="AW47" s="15"/>
      <c r="AX47" s="15"/>
    </row>
    <row r="48" spans="1:50" ht="16.5" customHeight="1" x14ac:dyDescent="0.25">
      <c r="A48" s="15"/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  <c r="AE48" s="15"/>
      <c r="AF48" s="15"/>
      <c r="AG48" s="15"/>
      <c r="AH48" s="15"/>
      <c r="AI48" s="15"/>
      <c r="AJ48" s="15"/>
      <c r="AK48" s="15"/>
      <c r="AL48" s="15"/>
      <c r="AM48" s="15"/>
      <c r="AN48" s="15"/>
      <c r="AO48" s="15"/>
      <c r="AP48" s="15"/>
      <c r="AQ48" s="15"/>
      <c r="AR48" s="15"/>
      <c r="AS48" s="15"/>
      <c r="AT48" s="15"/>
      <c r="AU48" s="15"/>
      <c r="AV48" s="15"/>
      <c r="AW48" s="15"/>
      <c r="AX48" s="15"/>
    </row>
    <row r="49" spans="1:50" ht="16.5" customHeight="1" x14ac:dyDescent="0.25">
      <c r="A49" s="15"/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15"/>
      <c r="AK49" s="15"/>
      <c r="AL49" s="15"/>
      <c r="AM49" s="15"/>
      <c r="AN49" s="15"/>
      <c r="AO49" s="15"/>
      <c r="AP49" s="15"/>
      <c r="AQ49" s="15"/>
      <c r="AR49" s="15"/>
      <c r="AS49" s="15"/>
      <c r="AT49" s="15"/>
      <c r="AU49" s="15"/>
      <c r="AV49" s="15"/>
      <c r="AW49" s="15"/>
      <c r="AX49" s="15"/>
    </row>
    <row r="50" spans="1:50" ht="16.5" customHeight="1" x14ac:dyDescent="0.25">
      <c r="A50" s="15"/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</row>
    <row r="51" spans="1:50" ht="16.5" customHeight="1" x14ac:dyDescent="0.25">
      <c r="A51" s="15"/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</row>
    <row r="52" spans="1:50" ht="16.5" customHeight="1" x14ac:dyDescent="0.25">
      <c r="A52" s="15"/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</row>
    <row r="53" spans="1:50" ht="16.5" customHeight="1" x14ac:dyDescent="0.25">
      <c r="A53" s="15"/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</row>
    <row r="54" spans="1:50" ht="16.5" customHeight="1" x14ac:dyDescent="0.25">
      <c r="A54" s="15"/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</row>
    <row r="55" spans="1:50" ht="16.5" customHeight="1" x14ac:dyDescent="0.25">
      <c r="A55" s="15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</row>
    <row r="56" spans="1:50" ht="16.5" customHeight="1" x14ac:dyDescent="0.25">
      <c r="A56" s="15"/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</row>
    <row r="57" spans="1:50" ht="16.5" customHeight="1" x14ac:dyDescent="0.25">
      <c r="A57" s="15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</row>
    <row r="58" spans="1:50" ht="16.5" customHeight="1" x14ac:dyDescent="0.25">
      <c r="A58" s="15"/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</row>
    <row r="59" spans="1:50" ht="16.5" customHeight="1" x14ac:dyDescent="0.25">
      <c r="A59" s="15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</row>
    <row r="60" spans="1:50" ht="16.5" customHeight="1" x14ac:dyDescent="0.25">
      <c r="A60" s="15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</row>
    <row r="61" spans="1:50" ht="16.5" customHeight="1" x14ac:dyDescent="0.25">
      <c r="A61" s="15"/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</row>
    <row r="62" spans="1:50" ht="16.5" customHeight="1" x14ac:dyDescent="0.25">
      <c r="A62" s="15"/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</row>
    <row r="63" spans="1:50" ht="16.5" customHeight="1" x14ac:dyDescent="0.25">
      <c r="A63" s="15"/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</row>
    <row r="64" spans="1:50" ht="16.5" customHeight="1" x14ac:dyDescent="0.25">
      <c r="A64" s="15"/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</row>
    <row r="65" spans="1:50" ht="16.5" customHeight="1" x14ac:dyDescent="0.25">
      <c r="A65" s="15"/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  <c r="AE65" s="15"/>
      <c r="AF65" s="15"/>
      <c r="AG65" s="15"/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</row>
    <row r="66" spans="1:50" ht="16.5" customHeight="1" x14ac:dyDescent="0.25">
      <c r="A66" s="15"/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</row>
    <row r="67" spans="1:50" ht="16.5" customHeight="1" x14ac:dyDescent="0.25">
      <c r="A67" s="15"/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</row>
    <row r="68" spans="1:50" ht="16.5" customHeight="1" x14ac:dyDescent="0.25">
      <c r="A68" s="15"/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</row>
    <row r="69" spans="1:50" ht="16.5" customHeight="1" x14ac:dyDescent="0.25">
      <c r="A69" s="15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</row>
    <row r="70" spans="1:50" ht="16.5" customHeight="1" x14ac:dyDescent="0.25">
      <c r="A70" s="15"/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</row>
    <row r="71" spans="1:50" ht="16.5" customHeight="1" x14ac:dyDescent="0.25">
      <c r="A71" s="15"/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  <c r="AE71" s="15"/>
      <c r="AF71" s="15"/>
      <c r="AG71" s="15"/>
      <c r="AH71" s="15"/>
      <c r="AI71" s="15"/>
      <c r="AJ71" s="15"/>
      <c r="AK71" s="15"/>
      <c r="AL71" s="15"/>
      <c r="AM71" s="15"/>
      <c r="AN71" s="15"/>
      <c r="AO71" s="15"/>
      <c r="AP71" s="15"/>
      <c r="AQ71" s="15"/>
      <c r="AR71" s="15"/>
      <c r="AS71" s="15"/>
      <c r="AT71" s="15"/>
      <c r="AU71" s="15"/>
      <c r="AV71" s="15"/>
      <c r="AW71" s="15"/>
      <c r="AX71" s="15"/>
    </row>
    <row r="72" spans="1:50" ht="16.5" customHeight="1" x14ac:dyDescent="0.25">
      <c r="A72" s="15"/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  <c r="AE72" s="15"/>
      <c r="AF72" s="15"/>
      <c r="AG72" s="15"/>
      <c r="AH72" s="15"/>
      <c r="AI72" s="15"/>
      <c r="AJ72" s="15"/>
      <c r="AK72" s="15"/>
      <c r="AL72" s="15"/>
      <c r="AM72" s="15"/>
      <c r="AN72" s="15"/>
      <c r="AO72" s="15"/>
      <c r="AP72" s="15"/>
      <c r="AQ72" s="15"/>
      <c r="AR72" s="15"/>
      <c r="AS72" s="15"/>
      <c r="AT72" s="15"/>
      <c r="AU72" s="15"/>
      <c r="AV72" s="15"/>
      <c r="AW72" s="15"/>
      <c r="AX72" s="15"/>
    </row>
    <row r="73" spans="1:50" ht="16.5" customHeight="1" x14ac:dyDescent="0.25">
      <c r="A73" s="15"/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  <c r="AE73" s="15"/>
      <c r="AF73" s="15"/>
      <c r="AG73" s="15"/>
      <c r="AH73" s="15"/>
      <c r="AI73" s="15"/>
      <c r="AJ73" s="15"/>
      <c r="AK73" s="15"/>
      <c r="AL73" s="15"/>
      <c r="AM73" s="15"/>
      <c r="AN73" s="15"/>
      <c r="AO73" s="15"/>
      <c r="AP73" s="15"/>
      <c r="AQ73" s="15"/>
      <c r="AR73" s="15"/>
      <c r="AS73" s="15"/>
      <c r="AT73" s="15"/>
      <c r="AU73" s="15"/>
      <c r="AV73" s="15"/>
      <c r="AW73" s="15"/>
      <c r="AX73" s="15"/>
    </row>
    <row r="74" spans="1:50" ht="16.5" customHeight="1" x14ac:dyDescent="0.25">
      <c r="A74" s="15"/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  <c r="AE74" s="15"/>
      <c r="AF74" s="15"/>
      <c r="AG74" s="15"/>
      <c r="AH74" s="15"/>
      <c r="AI74" s="15"/>
      <c r="AJ74" s="15"/>
      <c r="AK74" s="15"/>
      <c r="AL74" s="15"/>
      <c r="AM74" s="15"/>
      <c r="AN74" s="15"/>
      <c r="AO74" s="15"/>
      <c r="AP74" s="15"/>
      <c r="AQ74" s="15"/>
      <c r="AR74" s="15"/>
      <c r="AS74" s="15"/>
      <c r="AT74" s="15"/>
      <c r="AU74" s="15"/>
      <c r="AV74" s="15"/>
      <c r="AW74" s="15"/>
      <c r="AX74" s="15"/>
    </row>
    <row r="75" spans="1:50" ht="16.5" customHeight="1" x14ac:dyDescent="0.25">
      <c r="A75" s="15"/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  <c r="AE75" s="15"/>
      <c r="AF75" s="15"/>
      <c r="AG75" s="15"/>
      <c r="AH75" s="15"/>
      <c r="AI75" s="15"/>
      <c r="AJ75" s="15"/>
      <c r="AK75" s="15"/>
      <c r="AL75" s="15"/>
      <c r="AM75" s="15"/>
      <c r="AN75" s="15"/>
      <c r="AO75" s="15"/>
      <c r="AP75" s="15"/>
      <c r="AQ75" s="15"/>
      <c r="AR75" s="15"/>
      <c r="AS75" s="15"/>
      <c r="AT75" s="15"/>
      <c r="AU75" s="15"/>
      <c r="AV75" s="15"/>
      <c r="AW75" s="15"/>
      <c r="AX75" s="15"/>
    </row>
    <row r="76" spans="1:50" ht="16.5" customHeight="1" x14ac:dyDescent="0.25">
      <c r="A76" s="15"/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  <c r="AE76" s="15"/>
      <c r="AF76" s="15"/>
      <c r="AG76" s="15"/>
      <c r="AH76" s="15"/>
      <c r="AI76" s="15"/>
      <c r="AJ76" s="15"/>
      <c r="AK76" s="15"/>
      <c r="AL76" s="15"/>
      <c r="AM76" s="15"/>
      <c r="AN76" s="15"/>
      <c r="AO76" s="15"/>
      <c r="AP76" s="15"/>
      <c r="AQ76" s="15"/>
      <c r="AR76" s="15"/>
      <c r="AS76" s="15"/>
      <c r="AT76" s="15"/>
      <c r="AU76" s="15"/>
      <c r="AV76" s="15"/>
      <c r="AW76" s="15"/>
      <c r="AX76" s="15"/>
    </row>
    <row r="77" spans="1:50" ht="16.5" customHeight="1" x14ac:dyDescent="0.25">
      <c r="A77" s="15"/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  <c r="AE77" s="15"/>
      <c r="AF77" s="15"/>
      <c r="AG77" s="15"/>
      <c r="AH77" s="15"/>
      <c r="AI77" s="15"/>
      <c r="AJ77" s="15"/>
      <c r="AK77" s="15"/>
      <c r="AL77" s="15"/>
      <c r="AM77" s="15"/>
      <c r="AN77" s="15"/>
      <c r="AO77" s="15"/>
      <c r="AP77" s="15"/>
      <c r="AQ77" s="15"/>
      <c r="AR77" s="15"/>
      <c r="AS77" s="15"/>
      <c r="AT77" s="15"/>
      <c r="AU77" s="15"/>
      <c r="AV77" s="15"/>
      <c r="AW77" s="15"/>
      <c r="AX77" s="15"/>
    </row>
    <row r="78" spans="1:50" ht="16.5" customHeight="1" x14ac:dyDescent="0.25">
      <c r="A78" s="15"/>
      <c r="B78" s="15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  <c r="AE78" s="15"/>
      <c r="AF78" s="15"/>
      <c r="AG78" s="15"/>
      <c r="AH78" s="15"/>
      <c r="AI78" s="15"/>
      <c r="AJ78" s="15"/>
      <c r="AK78" s="15"/>
      <c r="AL78" s="15"/>
      <c r="AM78" s="15"/>
      <c r="AN78" s="15"/>
      <c r="AO78" s="15"/>
      <c r="AP78" s="15"/>
      <c r="AQ78" s="15"/>
      <c r="AR78" s="15"/>
      <c r="AS78" s="15"/>
      <c r="AT78" s="15"/>
      <c r="AU78" s="15"/>
      <c r="AV78" s="15"/>
      <c r="AW78" s="15"/>
      <c r="AX78" s="15"/>
    </row>
    <row r="79" spans="1:50" ht="16.5" customHeight="1" x14ac:dyDescent="0.25">
      <c r="A79" s="15"/>
      <c r="B79" s="15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  <c r="AE79" s="15"/>
      <c r="AF79" s="15"/>
      <c r="AG79" s="15"/>
      <c r="AH79" s="15"/>
      <c r="AI79" s="15"/>
      <c r="AJ79" s="15"/>
      <c r="AK79" s="15"/>
      <c r="AL79" s="15"/>
      <c r="AM79" s="15"/>
      <c r="AN79" s="15"/>
      <c r="AO79" s="15"/>
      <c r="AP79" s="15"/>
      <c r="AQ79" s="15"/>
      <c r="AR79" s="15"/>
      <c r="AS79" s="15"/>
      <c r="AT79" s="15"/>
      <c r="AU79" s="15"/>
      <c r="AV79" s="15"/>
      <c r="AW79" s="15"/>
      <c r="AX79" s="15"/>
    </row>
    <row r="80" spans="1:50" ht="16.5" customHeight="1" x14ac:dyDescent="0.25">
      <c r="A80" s="15"/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  <c r="AE80" s="15"/>
      <c r="AF80" s="15"/>
      <c r="AG80" s="15"/>
      <c r="AH80" s="15"/>
      <c r="AI80" s="15"/>
      <c r="AJ80" s="15"/>
      <c r="AK80" s="15"/>
      <c r="AL80" s="15"/>
      <c r="AM80" s="15"/>
      <c r="AN80" s="15"/>
      <c r="AO80" s="15"/>
      <c r="AP80" s="15"/>
      <c r="AQ80" s="15"/>
      <c r="AR80" s="15"/>
      <c r="AS80" s="15"/>
      <c r="AT80" s="15"/>
      <c r="AU80" s="15"/>
      <c r="AV80" s="15"/>
      <c r="AW80" s="15"/>
      <c r="AX80" s="15"/>
    </row>
    <row r="81" spans="1:50" ht="16.5" customHeight="1" x14ac:dyDescent="0.25">
      <c r="A81" s="15"/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  <c r="AE81" s="15"/>
      <c r="AF81" s="15"/>
      <c r="AG81" s="15"/>
      <c r="AH81" s="15"/>
      <c r="AI81" s="15"/>
      <c r="AJ81" s="15"/>
      <c r="AK81" s="15"/>
      <c r="AL81" s="15"/>
      <c r="AM81" s="15"/>
      <c r="AN81" s="15"/>
      <c r="AO81" s="15"/>
      <c r="AP81" s="15"/>
      <c r="AQ81" s="15"/>
      <c r="AR81" s="15"/>
      <c r="AS81" s="15"/>
      <c r="AT81" s="15"/>
      <c r="AU81" s="15"/>
      <c r="AV81" s="15"/>
      <c r="AW81" s="15"/>
      <c r="AX81" s="15"/>
    </row>
    <row r="82" spans="1:50" ht="16.5" customHeight="1" x14ac:dyDescent="0.25">
      <c r="A82" s="15"/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  <c r="AE82" s="15"/>
      <c r="AF82" s="15"/>
      <c r="AG82" s="15"/>
      <c r="AH82" s="15"/>
      <c r="AI82" s="15"/>
      <c r="AJ82" s="15"/>
      <c r="AK82" s="15"/>
      <c r="AL82" s="15"/>
      <c r="AM82" s="15"/>
      <c r="AN82" s="15"/>
      <c r="AO82" s="15"/>
      <c r="AP82" s="15"/>
      <c r="AQ82" s="15"/>
      <c r="AR82" s="15"/>
      <c r="AS82" s="15"/>
      <c r="AT82" s="15"/>
      <c r="AU82" s="15"/>
      <c r="AV82" s="15"/>
      <c r="AW82" s="15"/>
      <c r="AX82" s="15"/>
    </row>
    <row r="83" spans="1:50" ht="16.5" customHeight="1" x14ac:dyDescent="0.25">
      <c r="A83" s="15"/>
      <c r="B83" s="15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  <c r="AE83" s="15"/>
      <c r="AF83" s="15"/>
      <c r="AG83" s="15"/>
      <c r="AH83" s="15"/>
      <c r="AI83" s="15"/>
      <c r="AJ83" s="15"/>
      <c r="AK83" s="15"/>
      <c r="AL83" s="15"/>
      <c r="AM83" s="15"/>
      <c r="AN83" s="15"/>
      <c r="AO83" s="15"/>
      <c r="AP83" s="15"/>
      <c r="AQ83" s="15"/>
      <c r="AR83" s="15"/>
      <c r="AS83" s="15"/>
      <c r="AT83" s="15"/>
      <c r="AU83" s="15"/>
      <c r="AV83" s="15"/>
      <c r="AW83" s="15"/>
      <c r="AX83" s="15"/>
    </row>
    <row r="84" spans="1:50" ht="16.5" customHeight="1" x14ac:dyDescent="0.25">
      <c r="A84" s="15"/>
      <c r="B84" s="15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  <c r="AE84" s="15"/>
      <c r="AF84" s="15"/>
      <c r="AG84" s="15"/>
      <c r="AH84" s="15"/>
      <c r="AI84" s="15"/>
      <c r="AJ84" s="15"/>
      <c r="AK84" s="15"/>
      <c r="AL84" s="15"/>
      <c r="AM84" s="15"/>
      <c r="AN84" s="15"/>
      <c r="AO84" s="15"/>
      <c r="AP84" s="15"/>
      <c r="AQ84" s="15"/>
      <c r="AR84" s="15"/>
      <c r="AS84" s="15"/>
      <c r="AT84" s="15"/>
      <c r="AU84" s="15"/>
      <c r="AV84" s="15"/>
      <c r="AW84" s="15"/>
      <c r="AX84" s="15"/>
    </row>
    <row r="85" spans="1:50" ht="16.5" customHeight="1" x14ac:dyDescent="0.25">
      <c r="A85" s="15"/>
      <c r="B85" s="15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  <c r="AE85" s="15"/>
      <c r="AF85" s="15"/>
      <c r="AG85" s="15"/>
      <c r="AH85" s="15"/>
      <c r="AI85" s="15"/>
      <c r="AJ85" s="15"/>
      <c r="AK85" s="15"/>
      <c r="AL85" s="15"/>
      <c r="AM85" s="15"/>
      <c r="AN85" s="15"/>
      <c r="AO85" s="15"/>
      <c r="AP85" s="15"/>
      <c r="AQ85" s="15"/>
      <c r="AR85" s="15"/>
      <c r="AS85" s="15"/>
      <c r="AT85" s="15"/>
      <c r="AU85" s="15"/>
      <c r="AV85" s="15"/>
      <c r="AW85" s="15"/>
      <c r="AX85" s="15"/>
    </row>
    <row r="86" spans="1:50" ht="16.5" customHeight="1" x14ac:dyDescent="0.25">
      <c r="A86" s="15"/>
      <c r="B86" s="15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5"/>
      <c r="AE86" s="15"/>
      <c r="AF86" s="15"/>
      <c r="AG86" s="15"/>
      <c r="AH86" s="15"/>
      <c r="AI86" s="15"/>
      <c r="AJ86" s="15"/>
      <c r="AK86" s="15"/>
      <c r="AL86" s="15"/>
      <c r="AM86" s="15"/>
      <c r="AN86" s="15"/>
      <c r="AO86" s="15"/>
      <c r="AP86" s="15"/>
      <c r="AQ86" s="15"/>
      <c r="AR86" s="15"/>
      <c r="AS86" s="15"/>
      <c r="AT86" s="15"/>
      <c r="AU86" s="15"/>
      <c r="AV86" s="15"/>
      <c r="AW86" s="15"/>
      <c r="AX86" s="15"/>
    </row>
    <row r="87" spans="1:50" ht="16.5" customHeight="1" x14ac:dyDescent="0.25">
      <c r="A87" s="15"/>
      <c r="B87" s="15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D87" s="15"/>
      <c r="AE87" s="15"/>
      <c r="AF87" s="15"/>
      <c r="AG87" s="15"/>
      <c r="AH87" s="15"/>
      <c r="AI87" s="15"/>
      <c r="AJ87" s="15"/>
      <c r="AK87" s="15"/>
      <c r="AL87" s="15"/>
      <c r="AM87" s="15"/>
      <c r="AN87" s="15"/>
      <c r="AO87" s="15"/>
      <c r="AP87" s="15"/>
      <c r="AQ87" s="15"/>
      <c r="AR87" s="15"/>
      <c r="AS87" s="15"/>
      <c r="AT87" s="15"/>
      <c r="AU87" s="15"/>
      <c r="AV87" s="15"/>
      <c r="AW87" s="15"/>
      <c r="AX87" s="15"/>
    </row>
    <row r="88" spans="1:50" ht="16.5" customHeight="1" x14ac:dyDescent="0.25">
      <c r="A88" s="15"/>
      <c r="B88" s="15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5"/>
      <c r="AE88" s="15"/>
      <c r="AF88" s="15"/>
      <c r="AG88" s="15"/>
      <c r="AH88" s="15"/>
      <c r="AI88" s="15"/>
      <c r="AJ88" s="15"/>
      <c r="AK88" s="15"/>
      <c r="AL88" s="15"/>
      <c r="AM88" s="15"/>
      <c r="AN88" s="15"/>
      <c r="AO88" s="15"/>
      <c r="AP88" s="15"/>
      <c r="AQ88" s="15"/>
      <c r="AR88" s="15"/>
      <c r="AS88" s="15"/>
      <c r="AT88" s="15"/>
      <c r="AU88" s="15"/>
      <c r="AV88" s="15"/>
      <c r="AW88" s="15"/>
      <c r="AX88" s="15"/>
    </row>
    <row r="89" spans="1:50" ht="16.5" customHeight="1" x14ac:dyDescent="0.25">
      <c r="A89" s="15"/>
      <c r="B89" s="15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5"/>
      <c r="AE89" s="15"/>
      <c r="AF89" s="15"/>
      <c r="AG89" s="15"/>
      <c r="AH89" s="15"/>
      <c r="AI89" s="15"/>
      <c r="AJ89" s="15"/>
      <c r="AK89" s="15"/>
      <c r="AL89" s="15"/>
      <c r="AM89" s="15"/>
      <c r="AN89" s="15"/>
      <c r="AO89" s="15"/>
      <c r="AP89" s="15"/>
      <c r="AQ89" s="15"/>
      <c r="AR89" s="15"/>
      <c r="AS89" s="15"/>
      <c r="AT89" s="15"/>
      <c r="AU89" s="15"/>
      <c r="AV89" s="15"/>
      <c r="AW89" s="15"/>
      <c r="AX89" s="15"/>
    </row>
    <row r="90" spans="1:50" ht="16.5" customHeight="1" x14ac:dyDescent="0.25">
      <c r="A90" s="15"/>
      <c r="B90" s="15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5"/>
      <c r="AE90" s="15"/>
      <c r="AF90" s="15"/>
      <c r="AG90" s="15"/>
      <c r="AH90" s="15"/>
      <c r="AI90" s="15"/>
      <c r="AJ90" s="15"/>
      <c r="AK90" s="15"/>
      <c r="AL90" s="15"/>
      <c r="AM90" s="15"/>
      <c r="AN90" s="15"/>
      <c r="AO90" s="15"/>
      <c r="AP90" s="15"/>
      <c r="AQ90" s="15"/>
      <c r="AR90" s="15"/>
      <c r="AS90" s="15"/>
      <c r="AT90" s="15"/>
      <c r="AU90" s="15"/>
      <c r="AV90" s="15"/>
      <c r="AW90" s="15"/>
      <c r="AX90" s="15"/>
    </row>
    <row r="91" spans="1:50" ht="16.5" customHeight="1" x14ac:dyDescent="0.25">
      <c r="A91" s="15"/>
      <c r="B91" s="15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5"/>
      <c r="AE91" s="15"/>
      <c r="AF91" s="15"/>
      <c r="AG91" s="15"/>
      <c r="AH91" s="15"/>
      <c r="AI91" s="15"/>
      <c r="AJ91" s="15"/>
      <c r="AK91" s="15"/>
      <c r="AL91" s="15"/>
      <c r="AM91" s="15"/>
      <c r="AN91" s="15"/>
      <c r="AO91" s="15"/>
      <c r="AP91" s="15"/>
      <c r="AQ91" s="15"/>
      <c r="AR91" s="15"/>
      <c r="AS91" s="15"/>
      <c r="AT91" s="15"/>
      <c r="AU91" s="15"/>
      <c r="AV91" s="15"/>
      <c r="AW91" s="15"/>
      <c r="AX91" s="15"/>
    </row>
    <row r="92" spans="1:50" ht="16.5" customHeight="1" x14ac:dyDescent="0.25">
      <c r="A92" s="15"/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5"/>
      <c r="AE92" s="15"/>
      <c r="AF92" s="15"/>
      <c r="AG92" s="15"/>
      <c r="AH92" s="15"/>
      <c r="AI92" s="15"/>
      <c r="AJ92" s="15"/>
      <c r="AK92" s="15"/>
      <c r="AL92" s="15"/>
      <c r="AM92" s="15"/>
      <c r="AN92" s="15"/>
      <c r="AO92" s="15"/>
      <c r="AP92" s="15"/>
      <c r="AQ92" s="15"/>
      <c r="AR92" s="15"/>
      <c r="AS92" s="15"/>
      <c r="AT92" s="15"/>
      <c r="AU92" s="15"/>
      <c r="AV92" s="15"/>
      <c r="AW92" s="15"/>
      <c r="AX92" s="15"/>
    </row>
    <row r="93" spans="1:50" ht="16.5" customHeight="1" x14ac:dyDescent="0.25">
      <c r="A93" s="15"/>
      <c r="B93" s="15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15"/>
      <c r="AB93" s="15"/>
      <c r="AC93" s="15"/>
      <c r="AD93" s="15"/>
      <c r="AE93" s="15"/>
      <c r="AF93" s="15"/>
      <c r="AG93" s="15"/>
      <c r="AH93" s="15"/>
      <c r="AI93" s="15"/>
      <c r="AJ93" s="15"/>
      <c r="AK93" s="15"/>
      <c r="AL93" s="15"/>
      <c r="AM93" s="15"/>
      <c r="AN93" s="15"/>
      <c r="AO93" s="15"/>
      <c r="AP93" s="15"/>
      <c r="AQ93" s="15"/>
      <c r="AR93" s="15"/>
      <c r="AS93" s="15"/>
      <c r="AT93" s="15"/>
      <c r="AU93" s="15"/>
      <c r="AV93" s="15"/>
      <c r="AW93" s="15"/>
      <c r="AX93" s="15"/>
    </row>
    <row r="94" spans="1:50" ht="16.5" customHeight="1" x14ac:dyDescent="0.25">
      <c r="A94" s="15"/>
      <c r="B94" s="15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5"/>
      <c r="AE94" s="15"/>
      <c r="AF94" s="15"/>
      <c r="AG94" s="15"/>
      <c r="AH94" s="15"/>
      <c r="AI94" s="15"/>
      <c r="AJ94" s="15"/>
      <c r="AK94" s="15"/>
      <c r="AL94" s="15"/>
      <c r="AM94" s="15"/>
      <c r="AN94" s="15"/>
      <c r="AO94" s="15"/>
      <c r="AP94" s="15"/>
      <c r="AQ94" s="15"/>
      <c r="AR94" s="15"/>
      <c r="AS94" s="15"/>
      <c r="AT94" s="15"/>
      <c r="AU94" s="15"/>
      <c r="AV94" s="15"/>
      <c r="AW94" s="15"/>
      <c r="AX94" s="15"/>
    </row>
    <row r="95" spans="1:50" ht="16.5" customHeight="1" x14ac:dyDescent="0.25">
      <c r="A95" s="15"/>
      <c r="B95" s="15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  <c r="AD95" s="15"/>
      <c r="AE95" s="15"/>
      <c r="AF95" s="15"/>
      <c r="AG95" s="15"/>
      <c r="AH95" s="15"/>
      <c r="AI95" s="15"/>
      <c r="AJ95" s="15"/>
      <c r="AK95" s="15"/>
      <c r="AL95" s="15"/>
      <c r="AM95" s="15"/>
      <c r="AN95" s="15"/>
      <c r="AO95" s="15"/>
      <c r="AP95" s="15"/>
      <c r="AQ95" s="15"/>
      <c r="AR95" s="15"/>
      <c r="AS95" s="15"/>
      <c r="AT95" s="15"/>
      <c r="AU95" s="15"/>
      <c r="AV95" s="15"/>
      <c r="AW95" s="15"/>
      <c r="AX95" s="15"/>
    </row>
    <row r="96" spans="1:50" ht="16.5" customHeight="1" x14ac:dyDescent="0.25">
      <c r="A96" s="15"/>
      <c r="B96" s="15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  <c r="AE96" s="15"/>
      <c r="AF96" s="15"/>
      <c r="AG96" s="15"/>
      <c r="AH96" s="15"/>
      <c r="AI96" s="15"/>
      <c r="AJ96" s="15"/>
      <c r="AK96" s="15"/>
      <c r="AL96" s="15"/>
      <c r="AM96" s="15"/>
      <c r="AN96" s="15"/>
      <c r="AO96" s="15"/>
      <c r="AP96" s="15"/>
      <c r="AQ96" s="15"/>
      <c r="AR96" s="15"/>
      <c r="AS96" s="15"/>
      <c r="AT96" s="15"/>
      <c r="AU96" s="15"/>
      <c r="AV96" s="15"/>
      <c r="AW96" s="15"/>
      <c r="AX96" s="15"/>
    </row>
    <row r="97" spans="1:50" ht="16.5" customHeight="1" x14ac:dyDescent="0.25">
      <c r="A97" s="15"/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  <c r="AE97" s="15"/>
      <c r="AF97" s="15"/>
      <c r="AG97" s="15"/>
      <c r="AH97" s="15"/>
      <c r="AI97" s="15"/>
      <c r="AJ97" s="15"/>
      <c r="AK97" s="15"/>
      <c r="AL97" s="15"/>
      <c r="AM97" s="15"/>
      <c r="AN97" s="15"/>
      <c r="AO97" s="15"/>
      <c r="AP97" s="15"/>
      <c r="AQ97" s="15"/>
      <c r="AR97" s="15"/>
      <c r="AS97" s="15"/>
      <c r="AT97" s="15"/>
      <c r="AU97" s="15"/>
      <c r="AV97" s="15"/>
      <c r="AW97" s="15"/>
      <c r="AX97" s="15"/>
    </row>
    <row r="98" spans="1:50" ht="16.5" customHeight="1" x14ac:dyDescent="0.25">
      <c r="A98" s="15"/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  <c r="AE98" s="15"/>
      <c r="AF98" s="15"/>
      <c r="AG98" s="15"/>
      <c r="AH98" s="15"/>
      <c r="AI98" s="15"/>
      <c r="AJ98" s="15"/>
      <c r="AK98" s="15"/>
      <c r="AL98" s="15"/>
      <c r="AM98" s="15"/>
      <c r="AN98" s="15"/>
      <c r="AO98" s="15"/>
      <c r="AP98" s="15"/>
      <c r="AQ98" s="15"/>
      <c r="AR98" s="15"/>
      <c r="AS98" s="15"/>
      <c r="AT98" s="15"/>
      <c r="AU98" s="15"/>
      <c r="AV98" s="15"/>
      <c r="AW98" s="15"/>
      <c r="AX98" s="15"/>
    </row>
    <row r="99" spans="1:50" ht="16.5" customHeight="1" x14ac:dyDescent="0.25">
      <c r="A99" s="15"/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  <c r="AE99" s="15"/>
      <c r="AF99" s="15"/>
      <c r="AG99" s="15"/>
      <c r="AH99" s="15"/>
      <c r="AI99" s="15"/>
      <c r="AJ99" s="15"/>
      <c r="AK99" s="15"/>
      <c r="AL99" s="15"/>
      <c r="AM99" s="15"/>
      <c r="AN99" s="15"/>
      <c r="AO99" s="15"/>
      <c r="AP99" s="15"/>
      <c r="AQ99" s="15"/>
      <c r="AR99" s="15"/>
      <c r="AS99" s="15"/>
      <c r="AT99" s="15"/>
      <c r="AU99" s="15"/>
      <c r="AV99" s="15"/>
      <c r="AW99" s="15"/>
      <c r="AX99" s="15"/>
    </row>
    <row r="100" spans="1:50" ht="16.5" customHeight="1" x14ac:dyDescent="0.25">
      <c r="A100" s="15"/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  <c r="AE100" s="15"/>
      <c r="AF100" s="15"/>
      <c r="AG100" s="15"/>
      <c r="AH100" s="15"/>
      <c r="AI100" s="15"/>
      <c r="AJ100" s="15"/>
      <c r="AK100" s="15"/>
      <c r="AL100" s="15"/>
      <c r="AM100" s="15"/>
      <c r="AN100" s="15"/>
      <c r="AO100" s="15"/>
      <c r="AP100" s="15"/>
      <c r="AQ100" s="15"/>
      <c r="AR100" s="15"/>
      <c r="AS100" s="15"/>
      <c r="AT100" s="15"/>
      <c r="AU100" s="15"/>
      <c r="AV100" s="15"/>
      <c r="AW100" s="15"/>
      <c r="AX100" s="15"/>
    </row>
    <row r="101" spans="1:50" ht="16.5" customHeight="1" x14ac:dyDescent="0.25">
      <c r="A101" s="15"/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5"/>
      <c r="AE101" s="15"/>
      <c r="AF101" s="15"/>
      <c r="AG101" s="15"/>
      <c r="AH101" s="15"/>
      <c r="AI101" s="15"/>
      <c r="AJ101" s="15"/>
      <c r="AK101" s="15"/>
      <c r="AL101" s="15"/>
      <c r="AM101" s="15"/>
      <c r="AN101" s="15"/>
      <c r="AO101" s="15"/>
      <c r="AP101" s="15"/>
      <c r="AQ101" s="15"/>
      <c r="AR101" s="15"/>
      <c r="AS101" s="15"/>
      <c r="AT101" s="15"/>
      <c r="AU101" s="15"/>
      <c r="AV101" s="15"/>
      <c r="AW101" s="15"/>
      <c r="AX101" s="15"/>
    </row>
    <row r="102" spans="1:50" ht="16.5" customHeight="1" x14ac:dyDescent="0.25">
      <c r="A102" s="15"/>
      <c r="B102" s="15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5"/>
      <c r="AE102" s="15"/>
      <c r="AF102" s="15"/>
      <c r="AG102" s="15"/>
      <c r="AH102" s="15"/>
      <c r="AI102" s="15"/>
      <c r="AJ102" s="15"/>
      <c r="AK102" s="15"/>
      <c r="AL102" s="15"/>
      <c r="AM102" s="15"/>
      <c r="AN102" s="15"/>
      <c r="AO102" s="15"/>
      <c r="AP102" s="15"/>
      <c r="AQ102" s="15"/>
      <c r="AR102" s="15"/>
      <c r="AS102" s="15"/>
      <c r="AT102" s="15"/>
      <c r="AU102" s="15"/>
      <c r="AV102" s="15"/>
      <c r="AW102" s="15"/>
      <c r="AX102" s="15"/>
    </row>
    <row r="103" spans="1:50" ht="16.5" customHeight="1" x14ac:dyDescent="0.25">
      <c r="A103" s="15"/>
      <c r="B103" s="15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  <c r="AE103" s="15"/>
      <c r="AF103" s="15"/>
      <c r="AG103" s="15"/>
      <c r="AH103" s="15"/>
      <c r="AI103" s="15"/>
      <c r="AJ103" s="15"/>
      <c r="AK103" s="15"/>
      <c r="AL103" s="15"/>
      <c r="AM103" s="15"/>
      <c r="AN103" s="15"/>
      <c r="AO103" s="15"/>
      <c r="AP103" s="15"/>
      <c r="AQ103" s="15"/>
      <c r="AR103" s="15"/>
      <c r="AS103" s="15"/>
      <c r="AT103" s="15"/>
      <c r="AU103" s="15"/>
      <c r="AV103" s="15"/>
      <c r="AW103" s="15"/>
      <c r="AX103" s="15"/>
    </row>
    <row r="104" spans="1:50" ht="16.5" customHeight="1" x14ac:dyDescent="0.25">
      <c r="A104" s="15"/>
      <c r="B104" s="15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  <c r="AE104" s="15"/>
      <c r="AF104" s="15"/>
      <c r="AG104" s="15"/>
      <c r="AH104" s="15"/>
      <c r="AI104" s="15"/>
      <c r="AJ104" s="15"/>
      <c r="AK104" s="15"/>
      <c r="AL104" s="15"/>
      <c r="AM104" s="15"/>
      <c r="AN104" s="15"/>
      <c r="AO104" s="15"/>
      <c r="AP104" s="15"/>
      <c r="AQ104" s="15"/>
      <c r="AR104" s="15"/>
      <c r="AS104" s="15"/>
      <c r="AT104" s="15"/>
      <c r="AU104" s="15"/>
      <c r="AV104" s="15"/>
      <c r="AW104" s="15"/>
      <c r="AX104" s="15"/>
    </row>
    <row r="105" spans="1:50" ht="16.5" customHeight="1" x14ac:dyDescent="0.25">
      <c r="A105" s="15"/>
      <c r="B105" s="15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  <c r="AC105" s="15"/>
      <c r="AD105" s="15"/>
      <c r="AE105" s="15"/>
      <c r="AF105" s="15"/>
      <c r="AG105" s="15"/>
      <c r="AH105" s="15"/>
      <c r="AI105" s="15"/>
      <c r="AJ105" s="15"/>
      <c r="AK105" s="15"/>
      <c r="AL105" s="15"/>
      <c r="AM105" s="15"/>
      <c r="AN105" s="15"/>
      <c r="AO105" s="15"/>
      <c r="AP105" s="15"/>
      <c r="AQ105" s="15"/>
      <c r="AR105" s="15"/>
      <c r="AS105" s="15"/>
      <c r="AT105" s="15"/>
      <c r="AU105" s="15"/>
      <c r="AV105" s="15"/>
      <c r="AW105" s="15"/>
      <c r="AX105" s="15"/>
    </row>
    <row r="106" spans="1:50" ht="16.5" customHeight="1" x14ac:dyDescent="0.25">
      <c r="A106" s="15"/>
      <c r="B106" s="15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  <c r="AB106" s="15"/>
      <c r="AC106" s="15"/>
      <c r="AD106" s="15"/>
      <c r="AE106" s="15"/>
      <c r="AF106" s="15"/>
      <c r="AG106" s="15"/>
      <c r="AH106" s="15"/>
      <c r="AI106" s="15"/>
      <c r="AJ106" s="15"/>
      <c r="AK106" s="15"/>
      <c r="AL106" s="15"/>
      <c r="AM106" s="15"/>
      <c r="AN106" s="15"/>
      <c r="AO106" s="15"/>
      <c r="AP106" s="15"/>
      <c r="AQ106" s="15"/>
      <c r="AR106" s="15"/>
      <c r="AS106" s="15"/>
      <c r="AT106" s="15"/>
      <c r="AU106" s="15"/>
      <c r="AV106" s="15"/>
      <c r="AW106" s="15"/>
      <c r="AX106" s="15"/>
    </row>
    <row r="107" spans="1:50" ht="16.5" customHeight="1" x14ac:dyDescent="0.25">
      <c r="A107" s="15"/>
      <c r="B107" s="15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  <c r="AC107" s="15"/>
      <c r="AD107" s="15"/>
      <c r="AE107" s="15"/>
      <c r="AF107" s="15"/>
      <c r="AG107" s="15"/>
      <c r="AH107" s="15"/>
      <c r="AI107" s="15"/>
      <c r="AJ107" s="15"/>
      <c r="AK107" s="15"/>
      <c r="AL107" s="15"/>
      <c r="AM107" s="15"/>
      <c r="AN107" s="15"/>
      <c r="AO107" s="15"/>
      <c r="AP107" s="15"/>
      <c r="AQ107" s="15"/>
      <c r="AR107" s="15"/>
      <c r="AS107" s="15"/>
      <c r="AT107" s="15"/>
      <c r="AU107" s="15"/>
      <c r="AV107" s="15"/>
      <c r="AW107" s="15"/>
      <c r="AX107" s="15"/>
    </row>
    <row r="108" spans="1:50" ht="16.5" customHeight="1" x14ac:dyDescent="0.25">
      <c r="A108" s="15"/>
      <c r="B108" s="15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5"/>
      <c r="AE108" s="15"/>
      <c r="AF108" s="15"/>
      <c r="AG108" s="15"/>
      <c r="AH108" s="15"/>
      <c r="AI108" s="15"/>
      <c r="AJ108" s="15"/>
      <c r="AK108" s="15"/>
      <c r="AL108" s="15"/>
      <c r="AM108" s="15"/>
      <c r="AN108" s="15"/>
      <c r="AO108" s="15"/>
      <c r="AP108" s="15"/>
      <c r="AQ108" s="15"/>
      <c r="AR108" s="15"/>
      <c r="AS108" s="15"/>
      <c r="AT108" s="15"/>
      <c r="AU108" s="15"/>
      <c r="AV108" s="15"/>
      <c r="AW108" s="15"/>
      <c r="AX108" s="15"/>
    </row>
    <row r="109" spans="1:50" ht="16.5" customHeight="1" x14ac:dyDescent="0.25">
      <c r="A109" s="15"/>
      <c r="B109" s="15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  <c r="AC109" s="15"/>
      <c r="AD109" s="15"/>
      <c r="AE109" s="15"/>
      <c r="AF109" s="15"/>
      <c r="AG109" s="15"/>
      <c r="AH109" s="15"/>
      <c r="AI109" s="15"/>
      <c r="AJ109" s="15"/>
      <c r="AK109" s="15"/>
      <c r="AL109" s="15"/>
      <c r="AM109" s="15"/>
      <c r="AN109" s="15"/>
      <c r="AO109" s="15"/>
      <c r="AP109" s="15"/>
      <c r="AQ109" s="15"/>
      <c r="AR109" s="15"/>
      <c r="AS109" s="15"/>
      <c r="AT109" s="15"/>
      <c r="AU109" s="15"/>
      <c r="AV109" s="15"/>
      <c r="AW109" s="15"/>
      <c r="AX109" s="15"/>
    </row>
    <row r="110" spans="1:50" ht="16.5" customHeight="1" x14ac:dyDescent="0.25">
      <c r="A110" s="15"/>
      <c r="B110" s="15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15"/>
      <c r="AB110" s="15"/>
      <c r="AC110" s="15"/>
      <c r="AD110" s="15"/>
      <c r="AE110" s="15"/>
      <c r="AF110" s="15"/>
      <c r="AG110" s="15"/>
      <c r="AH110" s="15"/>
      <c r="AI110" s="15"/>
      <c r="AJ110" s="15"/>
      <c r="AK110" s="15"/>
      <c r="AL110" s="15"/>
      <c r="AM110" s="15"/>
      <c r="AN110" s="15"/>
      <c r="AO110" s="15"/>
      <c r="AP110" s="15"/>
      <c r="AQ110" s="15"/>
      <c r="AR110" s="15"/>
      <c r="AS110" s="15"/>
      <c r="AT110" s="15"/>
      <c r="AU110" s="15"/>
      <c r="AV110" s="15"/>
      <c r="AW110" s="15"/>
      <c r="AX110" s="15"/>
    </row>
    <row r="111" spans="1:50" ht="16.5" customHeight="1" x14ac:dyDescent="0.25">
      <c r="A111" s="15"/>
      <c r="B111" s="15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15"/>
      <c r="AB111" s="15"/>
      <c r="AC111" s="15"/>
      <c r="AD111" s="15"/>
      <c r="AE111" s="15"/>
      <c r="AF111" s="15"/>
      <c r="AG111" s="15"/>
      <c r="AH111" s="15"/>
      <c r="AI111" s="15"/>
      <c r="AJ111" s="15"/>
      <c r="AK111" s="15"/>
      <c r="AL111" s="15"/>
      <c r="AM111" s="15"/>
      <c r="AN111" s="15"/>
      <c r="AO111" s="15"/>
      <c r="AP111" s="15"/>
      <c r="AQ111" s="15"/>
      <c r="AR111" s="15"/>
      <c r="AS111" s="15"/>
      <c r="AT111" s="15"/>
      <c r="AU111" s="15"/>
      <c r="AV111" s="15"/>
      <c r="AW111" s="15"/>
      <c r="AX111" s="15"/>
    </row>
    <row r="112" spans="1:50" ht="16.5" customHeight="1" x14ac:dyDescent="0.25">
      <c r="A112" s="15"/>
      <c r="B112" s="15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  <c r="AC112" s="15"/>
      <c r="AD112" s="15"/>
      <c r="AE112" s="15"/>
      <c r="AF112" s="15"/>
      <c r="AG112" s="15"/>
      <c r="AH112" s="15"/>
      <c r="AI112" s="15"/>
      <c r="AJ112" s="15"/>
      <c r="AK112" s="15"/>
      <c r="AL112" s="15"/>
      <c r="AM112" s="15"/>
      <c r="AN112" s="15"/>
      <c r="AO112" s="15"/>
      <c r="AP112" s="15"/>
      <c r="AQ112" s="15"/>
      <c r="AR112" s="15"/>
      <c r="AS112" s="15"/>
      <c r="AT112" s="15"/>
      <c r="AU112" s="15"/>
      <c r="AV112" s="15"/>
      <c r="AW112" s="15"/>
      <c r="AX112" s="15"/>
    </row>
    <row r="113" spans="1:50" ht="16.5" customHeight="1" x14ac:dyDescent="0.25">
      <c r="A113" s="15"/>
      <c r="B113" s="15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  <c r="AC113" s="15"/>
      <c r="AD113" s="15"/>
      <c r="AE113" s="15"/>
      <c r="AF113" s="15"/>
      <c r="AG113" s="15"/>
      <c r="AH113" s="15"/>
      <c r="AI113" s="15"/>
      <c r="AJ113" s="15"/>
      <c r="AK113" s="15"/>
      <c r="AL113" s="15"/>
      <c r="AM113" s="15"/>
      <c r="AN113" s="15"/>
      <c r="AO113" s="15"/>
      <c r="AP113" s="15"/>
      <c r="AQ113" s="15"/>
      <c r="AR113" s="15"/>
      <c r="AS113" s="15"/>
      <c r="AT113" s="15"/>
      <c r="AU113" s="15"/>
      <c r="AV113" s="15"/>
      <c r="AW113" s="15"/>
      <c r="AX113" s="15"/>
    </row>
    <row r="114" spans="1:50" ht="16.5" customHeight="1" x14ac:dyDescent="0.25">
      <c r="A114" s="15"/>
      <c r="B114" s="15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15"/>
      <c r="AB114" s="15"/>
      <c r="AC114" s="15"/>
      <c r="AD114" s="15"/>
      <c r="AE114" s="15"/>
      <c r="AF114" s="15"/>
      <c r="AG114" s="15"/>
      <c r="AH114" s="15"/>
      <c r="AI114" s="15"/>
      <c r="AJ114" s="15"/>
      <c r="AK114" s="15"/>
      <c r="AL114" s="15"/>
      <c r="AM114" s="15"/>
      <c r="AN114" s="15"/>
      <c r="AO114" s="15"/>
      <c r="AP114" s="15"/>
      <c r="AQ114" s="15"/>
      <c r="AR114" s="15"/>
      <c r="AS114" s="15"/>
      <c r="AT114" s="15"/>
      <c r="AU114" s="15"/>
      <c r="AV114" s="15"/>
      <c r="AW114" s="15"/>
      <c r="AX114" s="15"/>
    </row>
    <row r="115" spans="1:50" ht="16.5" customHeight="1" x14ac:dyDescent="0.25">
      <c r="A115" s="15"/>
      <c r="B115" s="15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15"/>
      <c r="AC115" s="15"/>
      <c r="AD115" s="15"/>
      <c r="AE115" s="15"/>
      <c r="AF115" s="15"/>
      <c r="AG115" s="15"/>
      <c r="AH115" s="15"/>
      <c r="AI115" s="15"/>
      <c r="AJ115" s="15"/>
      <c r="AK115" s="15"/>
      <c r="AL115" s="15"/>
      <c r="AM115" s="15"/>
      <c r="AN115" s="15"/>
      <c r="AO115" s="15"/>
      <c r="AP115" s="15"/>
      <c r="AQ115" s="15"/>
      <c r="AR115" s="15"/>
      <c r="AS115" s="15"/>
      <c r="AT115" s="15"/>
      <c r="AU115" s="15"/>
      <c r="AV115" s="15"/>
      <c r="AW115" s="15"/>
      <c r="AX115" s="15"/>
    </row>
    <row r="116" spans="1:50" ht="16.5" customHeight="1" x14ac:dyDescent="0.25">
      <c r="A116" s="15"/>
      <c r="B116" s="15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  <c r="AB116" s="15"/>
      <c r="AC116" s="15"/>
      <c r="AD116" s="15"/>
      <c r="AE116" s="15"/>
      <c r="AF116" s="15"/>
      <c r="AG116" s="15"/>
      <c r="AH116" s="15"/>
      <c r="AI116" s="15"/>
      <c r="AJ116" s="15"/>
      <c r="AK116" s="15"/>
      <c r="AL116" s="15"/>
      <c r="AM116" s="15"/>
      <c r="AN116" s="15"/>
      <c r="AO116" s="15"/>
      <c r="AP116" s="15"/>
      <c r="AQ116" s="15"/>
      <c r="AR116" s="15"/>
      <c r="AS116" s="15"/>
      <c r="AT116" s="15"/>
      <c r="AU116" s="15"/>
      <c r="AV116" s="15"/>
      <c r="AW116" s="15"/>
      <c r="AX116" s="15"/>
    </row>
    <row r="117" spans="1:50" ht="16.5" customHeight="1" x14ac:dyDescent="0.25">
      <c r="A117" s="15"/>
      <c r="B117" s="15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  <c r="AC117" s="15"/>
      <c r="AD117" s="15"/>
      <c r="AE117" s="15"/>
      <c r="AF117" s="15"/>
      <c r="AG117" s="15"/>
      <c r="AH117" s="15"/>
      <c r="AI117" s="15"/>
      <c r="AJ117" s="15"/>
      <c r="AK117" s="15"/>
      <c r="AL117" s="15"/>
      <c r="AM117" s="15"/>
      <c r="AN117" s="15"/>
      <c r="AO117" s="15"/>
      <c r="AP117" s="15"/>
      <c r="AQ117" s="15"/>
      <c r="AR117" s="15"/>
      <c r="AS117" s="15"/>
      <c r="AT117" s="15"/>
      <c r="AU117" s="15"/>
      <c r="AV117" s="15"/>
      <c r="AW117" s="15"/>
      <c r="AX117" s="15"/>
    </row>
    <row r="118" spans="1:50" ht="16.5" customHeight="1" x14ac:dyDescent="0.25">
      <c r="A118" s="15"/>
      <c r="B118" s="15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  <c r="AC118" s="15"/>
      <c r="AD118" s="15"/>
      <c r="AE118" s="15"/>
      <c r="AF118" s="15"/>
      <c r="AG118" s="15"/>
      <c r="AH118" s="15"/>
      <c r="AI118" s="15"/>
      <c r="AJ118" s="15"/>
      <c r="AK118" s="15"/>
      <c r="AL118" s="15"/>
      <c r="AM118" s="15"/>
      <c r="AN118" s="15"/>
      <c r="AO118" s="15"/>
      <c r="AP118" s="15"/>
      <c r="AQ118" s="15"/>
      <c r="AR118" s="15"/>
      <c r="AS118" s="15"/>
      <c r="AT118" s="15"/>
      <c r="AU118" s="15"/>
      <c r="AV118" s="15"/>
      <c r="AW118" s="15"/>
      <c r="AX118" s="15"/>
    </row>
    <row r="119" spans="1:50" ht="16.5" customHeight="1" x14ac:dyDescent="0.25">
      <c r="A119" s="15"/>
      <c r="B119" s="15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15"/>
      <c r="AB119" s="15"/>
      <c r="AC119" s="15"/>
      <c r="AD119" s="15"/>
      <c r="AE119" s="15"/>
      <c r="AF119" s="15"/>
      <c r="AG119" s="15"/>
      <c r="AH119" s="15"/>
      <c r="AI119" s="15"/>
      <c r="AJ119" s="15"/>
      <c r="AK119" s="15"/>
      <c r="AL119" s="15"/>
      <c r="AM119" s="15"/>
      <c r="AN119" s="15"/>
      <c r="AO119" s="15"/>
      <c r="AP119" s="15"/>
      <c r="AQ119" s="15"/>
      <c r="AR119" s="15"/>
      <c r="AS119" s="15"/>
      <c r="AT119" s="15"/>
      <c r="AU119" s="15"/>
      <c r="AV119" s="15"/>
      <c r="AW119" s="15"/>
      <c r="AX119" s="15"/>
    </row>
    <row r="120" spans="1:50" ht="16.5" customHeight="1" x14ac:dyDescent="0.25">
      <c r="A120" s="15"/>
      <c r="B120" s="15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15"/>
      <c r="AB120" s="15"/>
      <c r="AC120" s="15"/>
      <c r="AD120" s="15"/>
      <c r="AE120" s="15"/>
      <c r="AF120" s="15"/>
      <c r="AG120" s="15"/>
      <c r="AH120" s="15"/>
      <c r="AI120" s="15"/>
      <c r="AJ120" s="15"/>
      <c r="AK120" s="15"/>
      <c r="AL120" s="15"/>
      <c r="AM120" s="15"/>
      <c r="AN120" s="15"/>
      <c r="AO120" s="15"/>
      <c r="AP120" s="15"/>
      <c r="AQ120" s="15"/>
      <c r="AR120" s="15"/>
      <c r="AS120" s="15"/>
      <c r="AT120" s="15"/>
      <c r="AU120" s="15"/>
      <c r="AV120" s="15"/>
      <c r="AW120" s="15"/>
      <c r="AX120" s="15"/>
    </row>
    <row r="121" spans="1:50" ht="16.5" customHeight="1" x14ac:dyDescent="0.25">
      <c r="A121" s="15"/>
      <c r="B121" s="15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  <c r="AB121" s="15"/>
      <c r="AC121" s="15"/>
      <c r="AD121" s="15"/>
      <c r="AE121" s="15"/>
      <c r="AF121" s="15"/>
      <c r="AG121" s="15"/>
      <c r="AH121" s="15"/>
      <c r="AI121" s="15"/>
      <c r="AJ121" s="15"/>
      <c r="AK121" s="15"/>
      <c r="AL121" s="15"/>
      <c r="AM121" s="15"/>
      <c r="AN121" s="15"/>
      <c r="AO121" s="15"/>
      <c r="AP121" s="15"/>
      <c r="AQ121" s="15"/>
      <c r="AR121" s="15"/>
      <c r="AS121" s="15"/>
      <c r="AT121" s="15"/>
      <c r="AU121" s="15"/>
      <c r="AV121" s="15"/>
      <c r="AW121" s="15"/>
      <c r="AX121" s="15"/>
    </row>
    <row r="122" spans="1:50" ht="16.5" customHeight="1" x14ac:dyDescent="0.25">
      <c r="A122" s="15"/>
      <c r="B122" s="15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5"/>
      <c r="AE122" s="15"/>
      <c r="AF122" s="15"/>
      <c r="AG122" s="15"/>
      <c r="AH122" s="15"/>
      <c r="AI122" s="15"/>
      <c r="AJ122" s="15"/>
      <c r="AK122" s="15"/>
      <c r="AL122" s="15"/>
      <c r="AM122" s="15"/>
      <c r="AN122" s="15"/>
      <c r="AO122" s="15"/>
      <c r="AP122" s="15"/>
      <c r="AQ122" s="15"/>
      <c r="AR122" s="15"/>
      <c r="AS122" s="15"/>
      <c r="AT122" s="15"/>
      <c r="AU122" s="15"/>
      <c r="AV122" s="15"/>
      <c r="AW122" s="15"/>
      <c r="AX122" s="15"/>
    </row>
    <row r="123" spans="1:50" ht="16.5" customHeight="1" x14ac:dyDescent="0.25">
      <c r="A123" s="15"/>
      <c r="B123" s="15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15"/>
      <c r="AB123" s="15"/>
      <c r="AC123" s="15"/>
      <c r="AD123" s="15"/>
      <c r="AE123" s="15"/>
      <c r="AF123" s="15"/>
      <c r="AG123" s="15"/>
      <c r="AH123" s="15"/>
      <c r="AI123" s="15"/>
      <c r="AJ123" s="15"/>
      <c r="AK123" s="15"/>
      <c r="AL123" s="15"/>
      <c r="AM123" s="15"/>
      <c r="AN123" s="15"/>
      <c r="AO123" s="15"/>
      <c r="AP123" s="15"/>
      <c r="AQ123" s="15"/>
      <c r="AR123" s="15"/>
      <c r="AS123" s="15"/>
      <c r="AT123" s="15"/>
      <c r="AU123" s="15"/>
      <c r="AV123" s="15"/>
      <c r="AW123" s="15"/>
      <c r="AX123" s="15"/>
    </row>
    <row r="124" spans="1:50" ht="16.5" customHeight="1" x14ac:dyDescent="0.25">
      <c r="A124" s="15"/>
      <c r="B124" s="15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15"/>
      <c r="AC124" s="15"/>
      <c r="AD124" s="15"/>
      <c r="AE124" s="15"/>
      <c r="AF124" s="15"/>
      <c r="AG124" s="15"/>
      <c r="AH124" s="15"/>
      <c r="AI124" s="15"/>
      <c r="AJ124" s="15"/>
      <c r="AK124" s="15"/>
      <c r="AL124" s="15"/>
      <c r="AM124" s="15"/>
      <c r="AN124" s="15"/>
      <c r="AO124" s="15"/>
      <c r="AP124" s="15"/>
      <c r="AQ124" s="15"/>
      <c r="AR124" s="15"/>
      <c r="AS124" s="15"/>
      <c r="AT124" s="15"/>
      <c r="AU124" s="15"/>
      <c r="AV124" s="15"/>
      <c r="AW124" s="15"/>
      <c r="AX124" s="15"/>
    </row>
    <row r="125" spans="1:50" ht="16.5" customHeight="1" x14ac:dyDescent="0.25">
      <c r="A125" s="15"/>
      <c r="B125" s="15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15"/>
      <c r="AC125" s="15"/>
      <c r="AD125" s="15"/>
      <c r="AE125" s="15"/>
      <c r="AF125" s="15"/>
      <c r="AG125" s="15"/>
      <c r="AH125" s="15"/>
      <c r="AI125" s="15"/>
      <c r="AJ125" s="15"/>
      <c r="AK125" s="15"/>
      <c r="AL125" s="15"/>
      <c r="AM125" s="15"/>
      <c r="AN125" s="15"/>
      <c r="AO125" s="15"/>
      <c r="AP125" s="15"/>
      <c r="AQ125" s="15"/>
      <c r="AR125" s="15"/>
      <c r="AS125" s="15"/>
      <c r="AT125" s="15"/>
      <c r="AU125" s="15"/>
      <c r="AV125" s="15"/>
      <c r="AW125" s="15"/>
      <c r="AX125" s="15"/>
    </row>
    <row r="126" spans="1:50" ht="16.5" customHeight="1" x14ac:dyDescent="0.25">
      <c r="A126" s="15"/>
      <c r="B126" s="15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  <c r="AA126" s="15"/>
      <c r="AB126" s="15"/>
      <c r="AC126" s="15"/>
      <c r="AD126" s="15"/>
      <c r="AE126" s="15"/>
      <c r="AF126" s="15"/>
      <c r="AG126" s="15"/>
      <c r="AH126" s="15"/>
      <c r="AI126" s="15"/>
      <c r="AJ126" s="15"/>
      <c r="AK126" s="15"/>
      <c r="AL126" s="15"/>
      <c r="AM126" s="15"/>
      <c r="AN126" s="15"/>
      <c r="AO126" s="15"/>
      <c r="AP126" s="15"/>
      <c r="AQ126" s="15"/>
      <c r="AR126" s="15"/>
      <c r="AS126" s="15"/>
      <c r="AT126" s="15"/>
      <c r="AU126" s="15"/>
      <c r="AV126" s="15"/>
      <c r="AW126" s="15"/>
      <c r="AX126" s="15"/>
    </row>
    <row r="127" spans="1:50" ht="16.5" customHeight="1" x14ac:dyDescent="0.25">
      <c r="A127" s="15"/>
      <c r="B127" s="15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  <c r="AA127" s="15"/>
      <c r="AB127" s="15"/>
      <c r="AC127" s="15"/>
      <c r="AD127" s="15"/>
      <c r="AE127" s="15"/>
      <c r="AF127" s="15"/>
      <c r="AG127" s="15"/>
      <c r="AH127" s="15"/>
      <c r="AI127" s="15"/>
      <c r="AJ127" s="15"/>
      <c r="AK127" s="15"/>
      <c r="AL127" s="15"/>
      <c r="AM127" s="15"/>
      <c r="AN127" s="15"/>
      <c r="AO127" s="15"/>
      <c r="AP127" s="15"/>
      <c r="AQ127" s="15"/>
      <c r="AR127" s="15"/>
      <c r="AS127" s="15"/>
      <c r="AT127" s="15"/>
      <c r="AU127" s="15"/>
      <c r="AV127" s="15"/>
      <c r="AW127" s="15"/>
      <c r="AX127" s="15"/>
    </row>
    <row r="128" spans="1:50" ht="16.5" customHeight="1" x14ac:dyDescent="0.25">
      <c r="A128" s="15"/>
      <c r="B128" s="15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  <c r="AA128" s="15"/>
      <c r="AB128" s="15"/>
      <c r="AC128" s="15"/>
      <c r="AD128" s="15"/>
      <c r="AE128" s="15"/>
      <c r="AF128" s="15"/>
      <c r="AG128" s="15"/>
      <c r="AH128" s="15"/>
      <c r="AI128" s="15"/>
      <c r="AJ128" s="15"/>
      <c r="AK128" s="15"/>
      <c r="AL128" s="15"/>
      <c r="AM128" s="15"/>
      <c r="AN128" s="15"/>
      <c r="AO128" s="15"/>
      <c r="AP128" s="15"/>
      <c r="AQ128" s="15"/>
      <c r="AR128" s="15"/>
      <c r="AS128" s="15"/>
      <c r="AT128" s="15"/>
      <c r="AU128" s="15"/>
      <c r="AV128" s="15"/>
      <c r="AW128" s="15"/>
      <c r="AX128" s="15"/>
    </row>
    <row r="129" spans="1:50" ht="16.5" customHeight="1" x14ac:dyDescent="0.25">
      <c r="A129" s="15"/>
      <c r="B129" s="15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  <c r="AA129" s="15"/>
      <c r="AB129" s="15"/>
      <c r="AC129" s="15"/>
      <c r="AD129" s="15"/>
      <c r="AE129" s="15"/>
      <c r="AF129" s="15"/>
      <c r="AG129" s="15"/>
      <c r="AH129" s="15"/>
      <c r="AI129" s="15"/>
      <c r="AJ129" s="15"/>
      <c r="AK129" s="15"/>
      <c r="AL129" s="15"/>
      <c r="AM129" s="15"/>
      <c r="AN129" s="15"/>
      <c r="AO129" s="15"/>
      <c r="AP129" s="15"/>
      <c r="AQ129" s="15"/>
      <c r="AR129" s="15"/>
      <c r="AS129" s="15"/>
      <c r="AT129" s="15"/>
      <c r="AU129" s="15"/>
      <c r="AV129" s="15"/>
      <c r="AW129" s="15"/>
      <c r="AX129" s="15"/>
    </row>
    <row r="130" spans="1:50" ht="16.5" customHeight="1" x14ac:dyDescent="0.25">
      <c r="A130" s="15"/>
      <c r="B130" s="15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  <c r="AB130" s="15"/>
      <c r="AC130" s="15"/>
      <c r="AD130" s="15"/>
      <c r="AE130" s="15"/>
      <c r="AF130" s="15"/>
      <c r="AG130" s="15"/>
      <c r="AH130" s="15"/>
      <c r="AI130" s="15"/>
      <c r="AJ130" s="15"/>
      <c r="AK130" s="15"/>
      <c r="AL130" s="15"/>
      <c r="AM130" s="15"/>
      <c r="AN130" s="15"/>
      <c r="AO130" s="15"/>
      <c r="AP130" s="15"/>
      <c r="AQ130" s="15"/>
      <c r="AR130" s="15"/>
      <c r="AS130" s="15"/>
      <c r="AT130" s="15"/>
      <c r="AU130" s="15"/>
      <c r="AV130" s="15"/>
      <c r="AW130" s="15"/>
      <c r="AX130" s="15"/>
    </row>
    <row r="131" spans="1:50" ht="16.5" customHeight="1" x14ac:dyDescent="0.25">
      <c r="A131" s="15"/>
      <c r="B131" s="15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  <c r="AA131" s="15"/>
      <c r="AB131" s="15"/>
      <c r="AC131" s="15"/>
      <c r="AD131" s="15"/>
      <c r="AE131" s="15"/>
      <c r="AF131" s="15"/>
      <c r="AG131" s="15"/>
      <c r="AH131" s="15"/>
      <c r="AI131" s="15"/>
      <c r="AJ131" s="15"/>
      <c r="AK131" s="15"/>
      <c r="AL131" s="15"/>
      <c r="AM131" s="15"/>
      <c r="AN131" s="15"/>
      <c r="AO131" s="15"/>
      <c r="AP131" s="15"/>
      <c r="AQ131" s="15"/>
      <c r="AR131" s="15"/>
      <c r="AS131" s="15"/>
      <c r="AT131" s="15"/>
      <c r="AU131" s="15"/>
      <c r="AV131" s="15"/>
      <c r="AW131" s="15"/>
      <c r="AX131" s="15"/>
    </row>
    <row r="132" spans="1:50" ht="16.5" customHeight="1" x14ac:dyDescent="0.25">
      <c r="A132" s="15"/>
      <c r="B132" s="15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  <c r="AA132" s="15"/>
      <c r="AB132" s="15"/>
      <c r="AC132" s="15"/>
      <c r="AD132" s="15"/>
      <c r="AE132" s="15"/>
      <c r="AF132" s="15"/>
      <c r="AG132" s="15"/>
      <c r="AH132" s="15"/>
      <c r="AI132" s="15"/>
      <c r="AJ132" s="15"/>
      <c r="AK132" s="15"/>
      <c r="AL132" s="15"/>
      <c r="AM132" s="15"/>
      <c r="AN132" s="15"/>
      <c r="AO132" s="15"/>
      <c r="AP132" s="15"/>
      <c r="AQ132" s="15"/>
      <c r="AR132" s="15"/>
      <c r="AS132" s="15"/>
      <c r="AT132" s="15"/>
      <c r="AU132" s="15"/>
      <c r="AV132" s="15"/>
      <c r="AW132" s="15"/>
      <c r="AX132" s="15"/>
    </row>
    <row r="133" spans="1:50" ht="16.5" customHeight="1" x14ac:dyDescent="0.25">
      <c r="A133" s="15"/>
      <c r="B133" s="15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  <c r="AA133" s="15"/>
      <c r="AB133" s="15"/>
      <c r="AC133" s="15"/>
      <c r="AD133" s="15"/>
      <c r="AE133" s="15"/>
      <c r="AF133" s="15"/>
      <c r="AG133" s="15"/>
      <c r="AH133" s="15"/>
      <c r="AI133" s="15"/>
      <c r="AJ133" s="15"/>
      <c r="AK133" s="15"/>
      <c r="AL133" s="15"/>
      <c r="AM133" s="15"/>
      <c r="AN133" s="15"/>
      <c r="AO133" s="15"/>
      <c r="AP133" s="15"/>
      <c r="AQ133" s="15"/>
      <c r="AR133" s="15"/>
      <c r="AS133" s="15"/>
      <c r="AT133" s="15"/>
      <c r="AU133" s="15"/>
      <c r="AV133" s="15"/>
      <c r="AW133" s="15"/>
      <c r="AX133" s="15"/>
    </row>
    <row r="134" spans="1:50" ht="16.5" customHeight="1" x14ac:dyDescent="0.25">
      <c r="A134" s="15"/>
      <c r="B134" s="15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  <c r="AA134" s="15"/>
      <c r="AB134" s="15"/>
      <c r="AC134" s="15"/>
      <c r="AD134" s="15"/>
      <c r="AE134" s="15"/>
      <c r="AF134" s="15"/>
      <c r="AG134" s="15"/>
      <c r="AH134" s="15"/>
      <c r="AI134" s="15"/>
      <c r="AJ134" s="15"/>
      <c r="AK134" s="15"/>
      <c r="AL134" s="15"/>
      <c r="AM134" s="15"/>
      <c r="AN134" s="15"/>
      <c r="AO134" s="15"/>
      <c r="AP134" s="15"/>
      <c r="AQ134" s="15"/>
      <c r="AR134" s="15"/>
      <c r="AS134" s="15"/>
      <c r="AT134" s="15"/>
      <c r="AU134" s="15"/>
      <c r="AV134" s="15"/>
      <c r="AW134" s="15"/>
      <c r="AX134" s="15"/>
    </row>
    <row r="135" spans="1:50" ht="16.5" customHeight="1" x14ac:dyDescent="0.25">
      <c r="A135" s="15"/>
      <c r="B135" s="15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  <c r="AA135" s="15"/>
      <c r="AB135" s="15"/>
      <c r="AC135" s="15"/>
      <c r="AD135" s="15"/>
      <c r="AE135" s="15"/>
      <c r="AF135" s="15"/>
      <c r="AG135" s="15"/>
      <c r="AH135" s="15"/>
      <c r="AI135" s="15"/>
      <c r="AJ135" s="15"/>
      <c r="AK135" s="15"/>
      <c r="AL135" s="15"/>
      <c r="AM135" s="15"/>
      <c r="AN135" s="15"/>
      <c r="AO135" s="15"/>
      <c r="AP135" s="15"/>
      <c r="AQ135" s="15"/>
      <c r="AR135" s="15"/>
      <c r="AS135" s="15"/>
      <c r="AT135" s="15"/>
      <c r="AU135" s="15"/>
      <c r="AV135" s="15"/>
      <c r="AW135" s="15"/>
      <c r="AX135" s="15"/>
    </row>
    <row r="136" spans="1:50" ht="16.5" customHeight="1" x14ac:dyDescent="0.25">
      <c r="A136" s="15"/>
      <c r="B136" s="15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  <c r="AA136" s="15"/>
      <c r="AB136" s="15"/>
      <c r="AC136" s="15"/>
      <c r="AD136" s="15"/>
      <c r="AE136" s="15"/>
      <c r="AF136" s="15"/>
      <c r="AG136" s="15"/>
      <c r="AH136" s="15"/>
      <c r="AI136" s="15"/>
      <c r="AJ136" s="15"/>
      <c r="AK136" s="15"/>
      <c r="AL136" s="15"/>
      <c r="AM136" s="15"/>
      <c r="AN136" s="15"/>
      <c r="AO136" s="15"/>
      <c r="AP136" s="15"/>
      <c r="AQ136" s="15"/>
      <c r="AR136" s="15"/>
      <c r="AS136" s="15"/>
      <c r="AT136" s="15"/>
      <c r="AU136" s="15"/>
      <c r="AV136" s="15"/>
      <c r="AW136" s="15"/>
      <c r="AX136" s="15"/>
    </row>
    <row r="137" spans="1:50" ht="16.5" customHeight="1" x14ac:dyDescent="0.25">
      <c r="A137" s="15"/>
      <c r="B137" s="15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  <c r="AA137" s="15"/>
      <c r="AB137" s="15"/>
      <c r="AC137" s="15"/>
      <c r="AD137" s="15"/>
      <c r="AE137" s="15"/>
      <c r="AF137" s="15"/>
      <c r="AG137" s="15"/>
      <c r="AH137" s="15"/>
      <c r="AI137" s="15"/>
      <c r="AJ137" s="15"/>
      <c r="AK137" s="15"/>
      <c r="AL137" s="15"/>
      <c r="AM137" s="15"/>
      <c r="AN137" s="15"/>
      <c r="AO137" s="15"/>
      <c r="AP137" s="15"/>
      <c r="AQ137" s="15"/>
      <c r="AR137" s="15"/>
      <c r="AS137" s="15"/>
      <c r="AT137" s="15"/>
      <c r="AU137" s="15"/>
      <c r="AV137" s="15"/>
      <c r="AW137" s="15"/>
      <c r="AX137" s="15"/>
    </row>
    <row r="138" spans="1:50" ht="16.5" customHeight="1" x14ac:dyDescent="0.25">
      <c r="A138" s="15"/>
      <c r="B138" s="15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  <c r="AA138" s="15"/>
      <c r="AB138" s="15"/>
      <c r="AC138" s="15"/>
      <c r="AD138" s="15"/>
      <c r="AE138" s="15"/>
      <c r="AF138" s="15"/>
      <c r="AG138" s="15"/>
      <c r="AH138" s="15"/>
      <c r="AI138" s="15"/>
      <c r="AJ138" s="15"/>
      <c r="AK138" s="15"/>
      <c r="AL138" s="15"/>
      <c r="AM138" s="15"/>
      <c r="AN138" s="15"/>
      <c r="AO138" s="15"/>
      <c r="AP138" s="15"/>
      <c r="AQ138" s="15"/>
      <c r="AR138" s="15"/>
      <c r="AS138" s="15"/>
      <c r="AT138" s="15"/>
      <c r="AU138" s="15"/>
      <c r="AV138" s="15"/>
      <c r="AW138" s="15"/>
      <c r="AX138" s="15"/>
    </row>
    <row r="139" spans="1:50" ht="16.5" customHeight="1" x14ac:dyDescent="0.25">
      <c r="A139" s="15"/>
      <c r="B139" s="15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  <c r="AA139" s="15"/>
      <c r="AB139" s="15"/>
      <c r="AC139" s="15"/>
      <c r="AD139" s="15"/>
      <c r="AE139" s="15"/>
      <c r="AF139" s="15"/>
      <c r="AG139" s="15"/>
      <c r="AH139" s="15"/>
      <c r="AI139" s="15"/>
      <c r="AJ139" s="15"/>
      <c r="AK139" s="15"/>
      <c r="AL139" s="15"/>
      <c r="AM139" s="15"/>
      <c r="AN139" s="15"/>
      <c r="AO139" s="15"/>
      <c r="AP139" s="15"/>
      <c r="AQ139" s="15"/>
      <c r="AR139" s="15"/>
      <c r="AS139" s="15"/>
      <c r="AT139" s="15"/>
      <c r="AU139" s="15"/>
      <c r="AV139" s="15"/>
      <c r="AW139" s="15"/>
      <c r="AX139" s="15"/>
    </row>
    <row r="140" spans="1:50" ht="16.5" customHeight="1" x14ac:dyDescent="0.25">
      <c r="A140" s="15"/>
      <c r="B140" s="15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  <c r="AA140" s="15"/>
      <c r="AB140" s="15"/>
      <c r="AC140" s="15"/>
      <c r="AD140" s="15"/>
      <c r="AE140" s="15"/>
      <c r="AF140" s="15"/>
      <c r="AG140" s="15"/>
      <c r="AH140" s="15"/>
      <c r="AI140" s="15"/>
      <c r="AJ140" s="15"/>
      <c r="AK140" s="15"/>
      <c r="AL140" s="15"/>
      <c r="AM140" s="15"/>
      <c r="AN140" s="15"/>
      <c r="AO140" s="15"/>
      <c r="AP140" s="15"/>
      <c r="AQ140" s="15"/>
      <c r="AR140" s="15"/>
      <c r="AS140" s="15"/>
      <c r="AT140" s="15"/>
      <c r="AU140" s="15"/>
      <c r="AV140" s="15"/>
      <c r="AW140" s="15"/>
      <c r="AX140" s="15"/>
    </row>
    <row r="141" spans="1:50" ht="16.5" customHeight="1" x14ac:dyDescent="0.25">
      <c r="A141" s="15"/>
      <c r="B141" s="15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  <c r="AA141" s="15"/>
      <c r="AB141" s="15"/>
      <c r="AC141" s="15"/>
      <c r="AD141" s="15"/>
      <c r="AE141" s="15"/>
      <c r="AF141" s="15"/>
      <c r="AG141" s="15"/>
      <c r="AH141" s="15"/>
      <c r="AI141" s="15"/>
      <c r="AJ141" s="15"/>
      <c r="AK141" s="15"/>
      <c r="AL141" s="15"/>
      <c r="AM141" s="15"/>
      <c r="AN141" s="15"/>
      <c r="AO141" s="15"/>
      <c r="AP141" s="15"/>
      <c r="AQ141" s="15"/>
      <c r="AR141" s="15"/>
      <c r="AS141" s="15"/>
      <c r="AT141" s="15"/>
      <c r="AU141" s="15"/>
      <c r="AV141" s="15"/>
      <c r="AW141" s="15"/>
      <c r="AX141" s="15"/>
    </row>
    <row r="142" spans="1:50" ht="16.5" customHeight="1" x14ac:dyDescent="0.25">
      <c r="A142" s="15"/>
      <c r="B142" s="15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  <c r="AA142" s="15"/>
      <c r="AB142" s="15"/>
      <c r="AC142" s="15"/>
      <c r="AD142" s="15"/>
      <c r="AE142" s="15"/>
      <c r="AF142" s="15"/>
      <c r="AG142" s="15"/>
      <c r="AH142" s="15"/>
      <c r="AI142" s="15"/>
      <c r="AJ142" s="15"/>
      <c r="AK142" s="15"/>
      <c r="AL142" s="15"/>
      <c r="AM142" s="15"/>
      <c r="AN142" s="15"/>
      <c r="AO142" s="15"/>
      <c r="AP142" s="15"/>
      <c r="AQ142" s="15"/>
      <c r="AR142" s="15"/>
      <c r="AS142" s="15"/>
      <c r="AT142" s="15"/>
      <c r="AU142" s="15"/>
      <c r="AV142" s="15"/>
      <c r="AW142" s="15"/>
      <c r="AX142" s="15"/>
    </row>
    <row r="143" spans="1:50" ht="16.5" customHeight="1" x14ac:dyDescent="0.25">
      <c r="A143" s="15"/>
      <c r="B143" s="15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D143" s="15"/>
      <c r="AE143" s="15"/>
      <c r="AF143" s="15"/>
      <c r="AG143" s="15"/>
      <c r="AH143" s="15"/>
      <c r="AI143" s="15"/>
      <c r="AJ143" s="15"/>
      <c r="AK143" s="15"/>
      <c r="AL143" s="15"/>
      <c r="AM143" s="15"/>
      <c r="AN143" s="15"/>
      <c r="AO143" s="15"/>
      <c r="AP143" s="15"/>
      <c r="AQ143" s="15"/>
      <c r="AR143" s="15"/>
      <c r="AS143" s="15"/>
      <c r="AT143" s="15"/>
      <c r="AU143" s="15"/>
      <c r="AV143" s="15"/>
      <c r="AW143" s="15"/>
      <c r="AX143" s="15"/>
    </row>
    <row r="144" spans="1:50" ht="16.5" customHeight="1" x14ac:dyDescent="0.25">
      <c r="A144" s="15"/>
      <c r="B144" s="15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  <c r="AA144" s="15"/>
      <c r="AB144" s="15"/>
      <c r="AC144" s="15"/>
      <c r="AD144" s="15"/>
      <c r="AE144" s="15"/>
      <c r="AF144" s="15"/>
      <c r="AG144" s="15"/>
      <c r="AH144" s="15"/>
      <c r="AI144" s="15"/>
      <c r="AJ144" s="15"/>
      <c r="AK144" s="15"/>
      <c r="AL144" s="15"/>
      <c r="AM144" s="15"/>
      <c r="AN144" s="15"/>
      <c r="AO144" s="15"/>
      <c r="AP144" s="15"/>
      <c r="AQ144" s="15"/>
      <c r="AR144" s="15"/>
      <c r="AS144" s="15"/>
      <c r="AT144" s="15"/>
      <c r="AU144" s="15"/>
      <c r="AV144" s="15"/>
      <c r="AW144" s="15"/>
      <c r="AX144" s="15"/>
    </row>
    <row r="145" spans="1:50" ht="16.5" customHeight="1" x14ac:dyDescent="0.25">
      <c r="A145" s="15"/>
      <c r="B145" s="15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  <c r="AA145" s="15"/>
      <c r="AB145" s="15"/>
      <c r="AC145" s="15"/>
      <c r="AD145" s="15"/>
      <c r="AE145" s="15"/>
      <c r="AF145" s="15"/>
      <c r="AG145" s="15"/>
      <c r="AH145" s="15"/>
      <c r="AI145" s="15"/>
      <c r="AJ145" s="15"/>
      <c r="AK145" s="15"/>
      <c r="AL145" s="15"/>
      <c r="AM145" s="15"/>
      <c r="AN145" s="15"/>
      <c r="AO145" s="15"/>
      <c r="AP145" s="15"/>
      <c r="AQ145" s="15"/>
      <c r="AR145" s="15"/>
      <c r="AS145" s="15"/>
      <c r="AT145" s="15"/>
      <c r="AU145" s="15"/>
      <c r="AV145" s="15"/>
      <c r="AW145" s="15"/>
      <c r="AX145" s="15"/>
    </row>
    <row r="146" spans="1:50" ht="16.5" customHeight="1" x14ac:dyDescent="0.25">
      <c r="A146" s="15"/>
      <c r="B146" s="15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  <c r="AA146" s="15"/>
      <c r="AB146" s="15"/>
      <c r="AC146" s="15"/>
      <c r="AD146" s="15"/>
      <c r="AE146" s="15"/>
      <c r="AF146" s="15"/>
      <c r="AG146" s="15"/>
      <c r="AH146" s="15"/>
      <c r="AI146" s="15"/>
      <c r="AJ146" s="15"/>
      <c r="AK146" s="15"/>
      <c r="AL146" s="15"/>
      <c r="AM146" s="15"/>
      <c r="AN146" s="15"/>
      <c r="AO146" s="15"/>
      <c r="AP146" s="15"/>
      <c r="AQ146" s="15"/>
      <c r="AR146" s="15"/>
      <c r="AS146" s="15"/>
      <c r="AT146" s="15"/>
      <c r="AU146" s="15"/>
      <c r="AV146" s="15"/>
      <c r="AW146" s="15"/>
      <c r="AX146" s="15"/>
    </row>
    <row r="147" spans="1:50" ht="16.5" customHeight="1" x14ac:dyDescent="0.25">
      <c r="A147" s="15"/>
      <c r="B147" s="15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  <c r="AA147" s="15"/>
      <c r="AB147" s="15"/>
      <c r="AC147" s="15"/>
      <c r="AD147" s="15"/>
      <c r="AE147" s="15"/>
      <c r="AF147" s="15"/>
      <c r="AG147" s="15"/>
      <c r="AH147" s="15"/>
      <c r="AI147" s="15"/>
      <c r="AJ147" s="15"/>
      <c r="AK147" s="15"/>
      <c r="AL147" s="15"/>
      <c r="AM147" s="15"/>
      <c r="AN147" s="15"/>
      <c r="AO147" s="15"/>
      <c r="AP147" s="15"/>
      <c r="AQ147" s="15"/>
      <c r="AR147" s="15"/>
      <c r="AS147" s="15"/>
      <c r="AT147" s="15"/>
      <c r="AU147" s="15"/>
      <c r="AV147" s="15"/>
      <c r="AW147" s="15"/>
      <c r="AX147" s="15"/>
    </row>
    <row r="148" spans="1:50" ht="16.5" customHeight="1" x14ac:dyDescent="0.25">
      <c r="A148" s="15"/>
      <c r="B148" s="15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  <c r="AA148" s="15"/>
      <c r="AB148" s="15"/>
      <c r="AC148" s="15"/>
      <c r="AD148" s="15"/>
      <c r="AE148" s="15"/>
      <c r="AF148" s="15"/>
      <c r="AG148" s="15"/>
      <c r="AH148" s="15"/>
      <c r="AI148" s="15"/>
      <c r="AJ148" s="15"/>
      <c r="AK148" s="15"/>
      <c r="AL148" s="15"/>
      <c r="AM148" s="15"/>
      <c r="AN148" s="15"/>
      <c r="AO148" s="15"/>
      <c r="AP148" s="15"/>
      <c r="AQ148" s="15"/>
      <c r="AR148" s="15"/>
      <c r="AS148" s="15"/>
      <c r="AT148" s="15"/>
      <c r="AU148" s="15"/>
      <c r="AV148" s="15"/>
      <c r="AW148" s="15"/>
      <c r="AX148" s="15"/>
    </row>
    <row r="149" spans="1:50" ht="16.5" customHeight="1" x14ac:dyDescent="0.25">
      <c r="A149" s="15"/>
      <c r="B149" s="15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  <c r="AA149" s="15"/>
      <c r="AB149" s="15"/>
      <c r="AC149" s="15"/>
      <c r="AD149" s="15"/>
      <c r="AE149" s="15"/>
      <c r="AF149" s="15"/>
      <c r="AG149" s="15"/>
      <c r="AH149" s="15"/>
      <c r="AI149" s="15"/>
      <c r="AJ149" s="15"/>
      <c r="AK149" s="15"/>
      <c r="AL149" s="15"/>
      <c r="AM149" s="15"/>
      <c r="AN149" s="15"/>
      <c r="AO149" s="15"/>
      <c r="AP149" s="15"/>
      <c r="AQ149" s="15"/>
      <c r="AR149" s="15"/>
      <c r="AS149" s="15"/>
      <c r="AT149" s="15"/>
      <c r="AU149" s="15"/>
      <c r="AV149" s="15"/>
      <c r="AW149" s="15"/>
      <c r="AX149" s="15"/>
    </row>
    <row r="150" spans="1:50" ht="16.5" customHeight="1" x14ac:dyDescent="0.25">
      <c r="A150" s="15"/>
      <c r="B150" s="15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  <c r="AA150" s="15"/>
      <c r="AB150" s="15"/>
      <c r="AC150" s="15"/>
      <c r="AD150" s="15"/>
      <c r="AE150" s="15"/>
      <c r="AF150" s="15"/>
      <c r="AG150" s="15"/>
      <c r="AH150" s="15"/>
      <c r="AI150" s="15"/>
      <c r="AJ150" s="15"/>
      <c r="AK150" s="15"/>
      <c r="AL150" s="15"/>
      <c r="AM150" s="15"/>
      <c r="AN150" s="15"/>
      <c r="AO150" s="15"/>
      <c r="AP150" s="15"/>
      <c r="AQ150" s="15"/>
      <c r="AR150" s="15"/>
      <c r="AS150" s="15"/>
      <c r="AT150" s="15"/>
      <c r="AU150" s="15"/>
      <c r="AV150" s="15"/>
      <c r="AW150" s="15"/>
      <c r="AX150" s="15"/>
    </row>
    <row r="151" spans="1:50" ht="16.5" customHeight="1" x14ac:dyDescent="0.25">
      <c r="A151" s="15"/>
      <c r="B151" s="15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  <c r="AA151" s="15"/>
      <c r="AB151" s="15"/>
      <c r="AC151" s="15"/>
      <c r="AD151" s="15"/>
      <c r="AE151" s="15"/>
      <c r="AF151" s="15"/>
      <c r="AG151" s="15"/>
      <c r="AH151" s="15"/>
      <c r="AI151" s="15"/>
      <c r="AJ151" s="15"/>
      <c r="AK151" s="15"/>
      <c r="AL151" s="15"/>
      <c r="AM151" s="15"/>
      <c r="AN151" s="15"/>
      <c r="AO151" s="15"/>
      <c r="AP151" s="15"/>
      <c r="AQ151" s="15"/>
      <c r="AR151" s="15"/>
      <c r="AS151" s="15"/>
      <c r="AT151" s="15"/>
      <c r="AU151" s="15"/>
      <c r="AV151" s="15"/>
      <c r="AW151" s="15"/>
      <c r="AX151" s="15"/>
    </row>
    <row r="152" spans="1:50" ht="16.5" customHeight="1" x14ac:dyDescent="0.25">
      <c r="A152" s="15"/>
      <c r="B152" s="15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  <c r="AA152" s="15"/>
      <c r="AB152" s="15"/>
      <c r="AC152" s="15"/>
      <c r="AD152" s="15"/>
      <c r="AE152" s="15"/>
      <c r="AF152" s="15"/>
      <c r="AG152" s="15"/>
      <c r="AH152" s="15"/>
      <c r="AI152" s="15"/>
      <c r="AJ152" s="15"/>
      <c r="AK152" s="15"/>
      <c r="AL152" s="15"/>
      <c r="AM152" s="15"/>
      <c r="AN152" s="15"/>
      <c r="AO152" s="15"/>
      <c r="AP152" s="15"/>
      <c r="AQ152" s="15"/>
      <c r="AR152" s="15"/>
      <c r="AS152" s="15"/>
      <c r="AT152" s="15"/>
      <c r="AU152" s="15"/>
      <c r="AV152" s="15"/>
      <c r="AW152" s="15"/>
      <c r="AX152" s="15"/>
    </row>
    <row r="153" spans="1:50" ht="16.5" customHeight="1" x14ac:dyDescent="0.25">
      <c r="A153" s="15"/>
      <c r="B153" s="15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  <c r="AA153" s="15"/>
      <c r="AB153" s="15"/>
      <c r="AC153" s="15"/>
      <c r="AD153" s="15"/>
      <c r="AE153" s="15"/>
      <c r="AF153" s="15"/>
      <c r="AG153" s="15"/>
      <c r="AH153" s="15"/>
      <c r="AI153" s="15"/>
      <c r="AJ153" s="15"/>
      <c r="AK153" s="15"/>
      <c r="AL153" s="15"/>
      <c r="AM153" s="15"/>
      <c r="AN153" s="15"/>
      <c r="AO153" s="15"/>
      <c r="AP153" s="15"/>
      <c r="AQ153" s="15"/>
      <c r="AR153" s="15"/>
      <c r="AS153" s="15"/>
      <c r="AT153" s="15"/>
      <c r="AU153" s="15"/>
      <c r="AV153" s="15"/>
      <c r="AW153" s="15"/>
      <c r="AX153" s="15"/>
    </row>
    <row r="154" spans="1:50" ht="16.5" customHeight="1" x14ac:dyDescent="0.25">
      <c r="A154" s="15"/>
      <c r="B154" s="15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  <c r="AA154" s="15"/>
      <c r="AB154" s="15"/>
      <c r="AC154" s="15"/>
      <c r="AD154" s="15"/>
      <c r="AE154" s="15"/>
      <c r="AF154" s="15"/>
      <c r="AG154" s="15"/>
      <c r="AH154" s="15"/>
      <c r="AI154" s="15"/>
      <c r="AJ154" s="15"/>
      <c r="AK154" s="15"/>
      <c r="AL154" s="15"/>
      <c r="AM154" s="15"/>
      <c r="AN154" s="15"/>
      <c r="AO154" s="15"/>
      <c r="AP154" s="15"/>
      <c r="AQ154" s="15"/>
      <c r="AR154" s="15"/>
      <c r="AS154" s="15"/>
      <c r="AT154" s="15"/>
      <c r="AU154" s="15"/>
      <c r="AV154" s="15"/>
      <c r="AW154" s="15"/>
      <c r="AX154" s="15"/>
    </row>
    <row r="155" spans="1:50" ht="16.5" customHeight="1" x14ac:dyDescent="0.25">
      <c r="A155" s="15"/>
      <c r="B155" s="15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  <c r="AA155" s="15"/>
      <c r="AB155" s="15"/>
      <c r="AC155" s="15"/>
      <c r="AD155" s="15"/>
      <c r="AE155" s="15"/>
      <c r="AF155" s="15"/>
      <c r="AG155" s="15"/>
      <c r="AH155" s="15"/>
      <c r="AI155" s="15"/>
      <c r="AJ155" s="15"/>
      <c r="AK155" s="15"/>
      <c r="AL155" s="15"/>
      <c r="AM155" s="15"/>
      <c r="AN155" s="15"/>
      <c r="AO155" s="15"/>
      <c r="AP155" s="15"/>
      <c r="AQ155" s="15"/>
      <c r="AR155" s="15"/>
      <c r="AS155" s="15"/>
      <c r="AT155" s="15"/>
      <c r="AU155" s="15"/>
      <c r="AV155" s="15"/>
      <c r="AW155" s="15"/>
      <c r="AX155" s="15"/>
    </row>
    <row r="156" spans="1:50" ht="16.5" customHeight="1" x14ac:dyDescent="0.25">
      <c r="A156" s="15"/>
      <c r="B156" s="15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15"/>
      <c r="AB156" s="15"/>
      <c r="AC156" s="15"/>
      <c r="AD156" s="15"/>
      <c r="AE156" s="15"/>
      <c r="AF156" s="15"/>
      <c r="AG156" s="15"/>
      <c r="AH156" s="15"/>
      <c r="AI156" s="15"/>
      <c r="AJ156" s="15"/>
      <c r="AK156" s="15"/>
      <c r="AL156" s="15"/>
      <c r="AM156" s="15"/>
      <c r="AN156" s="15"/>
      <c r="AO156" s="15"/>
      <c r="AP156" s="15"/>
      <c r="AQ156" s="15"/>
      <c r="AR156" s="15"/>
      <c r="AS156" s="15"/>
      <c r="AT156" s="15"/>
      <c r="AU156" s="15"/>
      <c r="AV156" s="15"/>
      <c r="AW156" s="15"/>
      <c r="AX156" s="15"/>
    </row>
    <row r="157" spans="1:50" ht="16.5" customHeight="1" x14ac:dyDescent="0.25">
      <c r="A157" s="15"/>
      <c r="B157" s="15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  <c r="AA157" s="15"/>
      <c r="AB157" s="15"/>
      <c r="AC157" s="15"/>
      <c r="AD157" s="15"/>
      <c r="AE157" s="15"/>
      <c r="AF157" s="15"/>
      <c r="AG157" s="15"/>
      <c r="AH157" s="15"/>
      <c r="AI157" s="15"/>
      <c r="AJ157" s="15"/>
      <c r="AK157" s="15"/>
      <c r="AL157" s="15"/>
      <c r="AM157" s="15"/>
      <c r="AN157" s="15"/>
      <c r="AO157" s="15"/>
      <c r="AP157" s="15"/>
      <c r="AQ157" s="15"/>
      <c r="AR157" s="15"/>
      <c r="AS157" s="15"/>
      <c r="AT157" s="15"/>
      <c r="AU157" s="15"/>
      <c r="AV157" s="15"/>
      <c r="AW157" s="15"/>
      <c r="AX157" s="15"/>
    </row>
    <row r="158" spans="1:50" ht="16.5" customHeight="1" x14ac:dyDescent="0.25">
      <c r="A158" s="15"/>
      <c r="B158" s="15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  <c r="AA158" s="15"/>
      <c r="AB158" s="15"/>
      <c r="AC158" s="15"/>
      <c r="AD158" s="15"/>
      <c r="AE158" s="15"/>
      <c r="AF158" s="15"/>
      <c r="AG158" s="15"/>
      <c r="AH158" s="15"/>
      <c r="AI158" s="15"/>
      <c r="AJ158" s="15"/>
      <c r="AK158" s="15"/>
      <c r="AL158" s="15"/>
      <c r="AM158" s="15"/>
      <c r="AN158" s="15"/>
      <c r="AO158" s="15"/>
      <c r="AP158" s="15"/>
      <c r="AQ158" s="15"/>
      <c r="AR158" s="15"/>
      <c r="AS158" s="15"/>
      <c r="AT158" s="15"/>
      <c r="AU158" s="15"/>
      <c r="AV158" s="15"/>
      <c r="AW158" s="15"/>
      <c r="AX158" s="15"/>
    </row>
    <row r="159" spans="1:50" ht="16.5" customHeight="1" x14ac:dyDescent="0.25">
      <c r="A159" s="15"/>
      <c r="B159" s="15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  <c r="AA159" s="15"/>
      <c r="AB159" s="15"/>
      <c r="AC159" s="15"/>
      <c r="AD159" s="15"/>
      <c r="AE159" s="15"/>
      <c r="AF159" s="15"/>
      <c r="AG159" s="15"/>
      <c r="AH159" s="15"/>
      <c r="AI159" s="15"/>
      <c r="AJ159" s="15"/>
      <c r="AK159" s="15"/>
      <c r="AL159" s="15"/>
      <c r="AM159" s="15"/>
      <c r="AN159" s="15"/>
      <c r="AO159" s="15"/>
      <c r="AP159" s="15"/>
      <c r="AQ159" s="15"/>
      <c r="AR159" s="15"/>
      <c r="AS159" s="15"/>
      <c r="AT159" s="15"/>
      <c r="AU159" s="15"/>
      <c r="AV159" s="15"/>
      <c r="AW159" s="15"/>
      <c r="AX159" s="15"/>
    </row>
    <row r="160" spans="1:50" ht="16.5" customHeight="1" x14ac:dyDescent="0.25">
      <c r="A160" s="15"/>
      <c r="B160" s="15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  <c r="AA160" s="15"/>
      <c r="AB160" s="15"/>
      <c r="AC160" s="15"/>
      <c r="AD160" s="15"/>
      <c r="AE160" s="15"/>
      <c r="AF160" s="15"/>
      <c r="AG160" s="15"/>
      <c r="AH160" s="15"/>
      <c r="AI160" s="15"/>
      <c r="AJ160" s="15"/>
      <c r="AK160" s="15"/>
      <c r="AL160" s="15"/>
      <c r="AM160" s="15"/>
      <c r="AN160" s="15"/>
      <c r="AO160" s="15"/>
      <c r="AP160" s="15"/>
      <c r="AQ160" s="15"/>
      <c r="AR160" s="15"/>
      <c r="AS160" s="15"/>
      <c r="AT160" s="15"/>
      <c r="AU160" s="15"/>
      <c r="AV160" s="15"/>
      <c r="AW160" s="15"/>
      <c r="AX160" s="15"/>
    </row>
    <row r="161" spans="1:50" ht="16.5" customHeight="1" x14ac:dyDescent="0.25">
      <c r="A161" s="15"/>
      <c r="B161" s="15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  <c r="AA161" s="15"/>
      <c r="AB161" s="15"/>
      <c r="AC161" s="15"/>
      <c r="AD161" s="15"/>
      <c r="AE161" s="15"/>
      <c r="AF161" s="15"/>
      <c r="AG161" s="15"/>
      <c r="AH161" s="15"/>
      <c r="AI161" s="15"/>
      <c r="AJ161" s="15"/>
      <c r="AK161" s="15"/>
      <c r="AL161" s="15"/>
      <c r="AM161" s="15"/>
      <c r="AN161" s="15"/>
      <c r="AO161" s="15"/>
      <c r="AP161" s="15"/>
      <c r="AQ161" s="15"/>
      <c r="AR161" s="15"/>
      <c r="AS161" s="15"/>
      <c r="AT161" s="15"/>
      <c r="AU161" s="15"/>
      <c r="AV161" s="15"/>
      <c r="AW161" s="15"/>
      <c r="AX161" s="15"/>
    </row>
    <row r="162" spans="1:50" ht="16.5" customHeight="1" x14ac:dyDescent="0.25">
      <c r="A162" s="15"/>
      <c r="B162" s="15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  <c r="AA162" s="15"/>
      <c r="AB162" s="15"/>
      <c r="AC162" s="15"/>
      <c r="AD162" s="15"/>
      <c r="AE162" s="15"/>
      <c r="AF162" s="15"/>
      <c r="AG162" s="15"/>
      <c r="AH162" s="15"/>
      <c r="AI162" s="15"/>
      <c r="AJ162" s="15"/>
      <c r="AK162" s="15"/>
      <c r="AL162" s="15"/>
      <c r="AM162" s="15"/>
      <c r="AN162" s="15"/>
      <c r="AO162" s="15"/>
      <c r="AP162" s="15"/>
      <c r="AQ162" s="15"/>
      <c r="AR162" s="15"/>
      <c r="AS162" s="15"/>
      <c r="AT162" s="15"/>
      <c r="AU162" s="15"/>
      <c r="AV162" s="15"/>
      <c r="AW162" s="15"/>
      <c r="AX162" s="15"/>
    </row>
    <row r="163" spans="1:50" ht="16.5" customHeight="1" x14ac:dyDescent="0.25">
      <c r="A163" s="15"/>
      <c r="B163" s="15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  <c r="AA163" s="15"/>
      <c r="AB163" s="15"/>
      <c r="AC163" s="15"/>
      <c r="AD163" s="15"/>
      <c r="AE163" s="15"/>
      <c r="AF163" s="15"/>
      <c r="AG163" s="15"/>
      <c r="AH163" s="15"/>
      <c r="AI163" s="15"/>
      <c r="AJ163" s="15"/>
      <c r="AK163" s="15"/>
      <c r="AL163" s="15"/>
      <c r="AM163" s="15"/>
      <c r="AN163" s="15"/>
      <c r="AO163" s="15"/>
      <c r="AP163" s="15"/>
      <c r="AQ163" s="15"/>
      <c r="AR163" s="15"/>
      <c r="AS163" s="15"/>
      <c r="AT163" s="15"/>
      <c r="AU163" s="15"/>
      <c r="AV163" s="15"/>
      <c r="AW163" s="15"/>
      <c r="AX163" s="15"/>
    </row>
    <row r="164" spans="1:50" ht="16.5" customHeight="1" x14ac:dyDescent="0.25">
      <c r="A164" s="15"/>
      <c r="B164" s="15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  <c r="AA164" s="15"/>
      <c r="AB164" s="15"/>
      <c r="AC164" s="15"/>
      <c r="AD164" s="15"/>
      <c r="AE164" s="15"/>
      <c r="AF164" s="15"/>
      <c r="AG164" s="15"/>
      <c r="AH164" s="15"/>
      <c r="AI164" s="15"/>
      <c r="AJ164" s="15"/>
      <c r="AK164" s="15"/>
      <c r="AL164" s="15"/>
      <c r="AM164" s="15"/>
      <c r="AN164" s="15"/>
      <c r="AO164" s="15"/>
      <c r="AP164" s="15"/>
      <c r="AQ164" s="15"/>
      <c r="AR164" s="15"/>
      <c r="AS164" s="15"/>
      <c r="AT164" s="15"/>
      <c r="AU164" s="15"/>
      <c r="AV164" s="15"/>
      <c r="AW164" s="15"/>
      <c r="AX164" s="15"/>
    </row>
    <row r="165" spans="1:50" ht="16.5" customHeight="1" x14ac:dyDescent="0.25">
      <c r="A165" s="15"/>
      <c r="B165" s="15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  <c r="AA165" s="15"/>
      <c r="AB165" s="15"/>
      <c r="AC165" s="15"/>
      <c r="AD165" s="15"/>
      <c r="AE165" s="15"/>
      <c r="AF165" s="15"/>
      <c r="AG165" s="15"/>
      <c r="AH165" s="15"/>
      <c r="AI165" s="15"/>
      <c r="AJ165" s="15"/>
      <c r="AK165" s="15"/>
      <c r="AL165" s="15"/>
      <c r="AM165" s="15"/>
      <c r="AN165" s="15"/>
      <c r="AO165" s="15"/>
      <c r="AP165" s="15"/>
      <c r="AQ165" s="15"/>
      <c r="AR165" s="15"/>
      <c r="AS165" s="15"/>
      <c r="AT165" s="15"/>
      <c r="AU165" s="15"/>
      <c r="AV165" s="15"/>
      <c r="AW165" s="15"/>
      <c r="AX165" s="15"/>
    </row>
    <row r="166" spans="1:50" ht="16.5" customHeight="1" x14ac:dyDescent="0.25">
      <c r="A166" s="15"/>
      <c r="B166" s="15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  <c r="AA166" s="15"/>
      <c r="AB166" s="15"/>
      <c r="AC166" s="15"/>
      <c r="AD166" s="15"/>
      <c r="AE166" s="15"/>
      <c r="AF166" s="15"/>
      <c r="AG166" s="15"/>
      <c r="AH166" s="15"/>
      <c r="AI166" s="15"/>
      <c r="AJ166" s="15"/>
      <c r="AK166" s="15"/>
      <c r="AL166" s="15"/>
      <c r="AM166" s="15"/>
      <c r="AN166" s="15"/>
      <c r="AO166" s="15"/>
      <c r="AP166" s="15"/>
      <c r="AQ166" s="15"/>
      <c r="AR166" s="15"/>
      <c r="AS166" s="15"/>
      <c r="AT166" s="15"/>
      <c r="AU166" s="15"/>
      <c r="AV166" s="15"/>
      <c r="AW166" s="15"/>
      <c r="AX166" s="15"/>
    </row>
    <row r="167" spans="1:50" ht="16.5" customHeight="1" x14ac:dyDescent="0.25">
      <c r="A167" s="15"/>
      <c r="B167" s="15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5"/>
      <c r="AE167" s="15"/>
      <c r="AF167" s="15"/>
      <c r="AG167" s="15"/>
      <c r="AH167" s="15"/>
      <c r="AI167" s="15"/>
      <c r="AJ167" s="15"/>
      <c r="AK167" s="15"/>
      <c r="AL167" s="15"/>
      <c r="AM167" s="15"/>
      <c r="AN167" s="15"/>
      <c r="AO167" s="15"/>
      <c r="AP167" s="15"/>
      <c r="AQ167" s="15"/>
      <c r="AR167" s="15"/>
      <c r="AS167" s="15"/>
      <c r="AT167" s="15"/>
      <c r="AU167" s="15"/>
      <c r="AV167" s="15"/>
      <c r="AW167" s="15"/>
      <c r="AX167" s="15"/>
    </row>
    <row r="168" spans="1:50" ht="16.5" customHeight="1" x14ac:dyDescent="0.25">
      <c r="A168" s="15"/>
      <c r="B168" s="15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  <c r="AA168" s="15"/>
      <c r="AB168" s="15"/>
      <c r="AC168" s="15"/>
      <c r="AD168" s="15"/>
      <c r="AE168" s="15"/>
      <c r="AF168" s="15"/>
      <c r="AG168" s="15"/>
      <c r="AH168" s="15"/>
      <c r="AI168" s="15"/>
      <c r="AJ168" s="15"/>
      <c r="AK168" s="15"/>
      <c r="AL168" s="15"/>
      <c r="AM168" s="15"/>
      <c r="AN168" s="15"/>
      <c r="AO168" s="15"/>
      <c r="AP168" s="15"/>
      <c r="AQ168" s="15"/>
      <c r="AR168" s="15"/>
      <c r="AS168" s="15"/>
      <c r="AT168" s="15"/>
      <c r="AU168" s="15"/>
      <c r="AV168" s="15"/>
      <c r="AW168" s="15"/>
      <c r="AX168" s="15"/>
    </row>
    <row r="169" spans="1:50" ht="16.5" customHeight="1" x14ac:dyDescent="0.25">
      <c r="A169" s="15"/>
      <c r="B169" s="15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  <c r="AA169" s="15"/>
      <c r="AB169" s="15"/>
      <c r="AC169" s="15"/>
      <c r="AD169" s="15"/>
      <c r="AE169" s="15"/>
      <c r="AF169" s="15"/>
      <c r="AG169" s="15"/>
      <c r="AH169" s="15"/>
      <c r="AI169" s="15"/>
      <c r="AJ169" s="15"/>
      <c r="AK169" s="15"/>
      <c r="AL169" s="15"/>
      <c r="AM169" s="15"/>
      <c r="AN169" s="15"/>
      <c r="AO169" s="15"/>
      <c r="AP169" s="15"/>
      <c r="AQ169" s="15"/>
      <c r="AR169" s="15"/>
      <c r="AS169" s="15"/>
      <c r="AT169" s="15"/>
      <c r="AU169" s="15"/>
      <c r="AV169" s="15"/>
      <c r="AW169" s="15"/>
      <c r="AX169" s="15"/>
    </row>
    <row r="170" spans="1:50" ht="16.5" customHeight="1" x14ac:dyDescent="0.25">
      <c r="A170" s="15"/>
      <c r="B170" s="15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  <c r="AA170" s="15"/>
      <c r="AB170" s="15"/>
      <c r="AC170" s="15"/>
      <c r="AD170" s="15"/>
      <c r="AE170" s="15"/>
      <c r="AF170" s="15"/>
      <c r="AG170" s="15"/>
      <c r="AH170" s="15"/>
      <c r="AI170" s="15"/>
      <c r="AJ170" s="15"/>
      <c r="AK170" s="15"/>
      <c r="AL170" s="15"/>
      <c r="AM170" s="15"/>
      <c r="AN170" s="15"/>
      <c r="AO170" s="15"/>
      <c r="AP170" s="15"/>
      <c r="AQ170" s="15"/>
      <c r="AR170" s="15"/>
      <c r="AS170" s="15"/>
      <c r="AT170" s="15"/>
      <c r="AU170" s="15"/>
      <c r="AV170" s="15"/>
      <c r="AW170" s="15"/>
      <c r="AX170" s="15"/>
    </row>
    <row r="171" spans="1:50" ht="16.5" customHeight="1" x14ac:dyDescent="0.25">
      <c r="A171" s="15"/>
      <c r="B171" s="15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  <c r="AA171" s="15"/>
      <c r="AB171" s="15"/>
      <c r="AC171" s="15"/>
      <c r="AD171" s="15"/>
      <c r="AE171" s="15"/>
      <c r="AF171" s="15"/>
      <c r="AG171" s="15"/>
      <c r="AH171" s="15"/>
      <c r="AI171" s="15"/>
      <c r="AJ171" s="15"/>
      <c r="AK171" s="15"/>
      <c r="AL171" s="15"/>
      <c r="AM171" s="15"/>
      <c r="AN171" s="15"/>
      <c r="AO171" s="15"/>
      <c r="AP171" s="15"/>
      <c r="AQ171" s="15"/>
      <c r="AR171" s="15"/>
      <c r="AS171" s="15"/>
      <c r="AT171" s="15"/>
      <c r="AU171" s="15"/>
      <c r="AV171" s="15"/>
      <c r="AW171" s="15"/>
      <c r="AX171" s="15"/>
    </row>
    <row r="172" spans="1:50" ht="16.5" customHeight="1" x14ac:dyDescent="0.25">
      <c r="A172" s="15"/>
      <c r="B172" s="15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  <c r="AA172" s="15"/>
      <c r="AB172" s="15"/>
      <c r="AC172" s="15"/>
      <c r="AD172" s="15"/>
      <c r="AE172" s="15"/>
      <c r="AF172" s="15"/>
      <c r="AG172" s="15"/>
      <c r="AH172" s="15"/>
      <c r="AI172" s="15"/>
      <c r="AJ172" s="15"/>
      <c r="AK172" s="15"/>
      <c r="AL172" s="15"/>
      <c r="AM172" s="15"/>
      <c r="AN172" s="15"/>
      <c r="AO172" s="15"/>
      <c r="AP172" s="15"/>
      <c r="AQ172" s="15"/>
      <c r="AR172" s="15"/>
      <c r="AS172" s="15"/>
      <c r="AT172" s="15"/>
      <c r="AU172" s="15"/>
      <c r="AV172" s="15"/>
      <c r="AW172" s="15"/>
      <c r="AX172" s="15"/>
    </row>
    <row r="173" spans="1:50" ht="16.5" customHeight="1" x14ac:dyDescent="0.25">
      <c r="A173" s="15"/>
      <c r="B173" s="15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  <c r="AA173" s="15"/>
      <c r="AB173" s="15"/>
      <c r="AC173" s="15"/>
      <c r="AD173" s="15"/>
      <c r="AE173" s="15"/>
      <c r="AF173" s="15"/>
      <c r="AG173" s="15"/>
      <c r="AH173" s="15"/>
      <c r="AI173" s="15"/>
      <c r="AJ173" s="15"/>
      <c r="AK173" s="15"/>
      <c r="AL173" s="15"/>
      <c r="AM173" s="15"/>
      <c r="AN173" s="15"/>
      <c r="AO173" s="15"/>
      <c r="AP173" s="15"/>
      <c r="AQ173" s="15"/>
      <c r="AR173" s="15"/>
      <c r="AS173" s="15"/>
      <c r="AT173" s="15"/>
      <c r="AU173" s="15"/>
      <c r="AV173" s="15"/>
      <c r="AW173" s="15"/>
      <c r="AX173" s="15"/>
    </row>
    <row r="174" spans="1:50" ht="16.5" customHeight="1" x14ac:dyDescent="0.25">
      <c r="A174" s="15"/>
      <c r="B174" s="15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  <c r="AA174" s="15"/>
      <c r="AB174" s="15"/>
      <c r="AC174" s="15"/>
      <c r="AD174" s="15"/>
      <c r="AE174" s="15"/>
      <c r="AF174" s="15"/>
      <c r="AG174" s="15"/>
      <c r="AH174" s="15"/>
      <c r="AI174" s="15"/>
      <c r="AJ174" s="15"/>
      <c r="AK174" s="15"/>
      <c r="AL174" s="15"/>
      <c r="AM174" s="15"/>
      <c r="AN174" s="15"/>
      <c r="AO174" s="15"/>
      <c r="AP174" s="15"/>
      <c r="AQ174" s="15"/>
      <c r="AR174" s="15"/>
      <c r="AS174" s="15"/>
      <c r="AT174" s="15"/>
      <c r="AU174" s="15"/>
      <c r="AV174" s="15"/>
      <c r="AW174" s="15"/>
      <c r="AX174" s="15"/>
    </row>
    <row r="175" spans="1:50" ht="16.5" customHeight="1" x14ac:dyDescent="0.25">
      <c r="A175" s="15"/>
      <c r="B175" s="15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  <c r="AA175" s="15"/>
      <c r="AB175" s="15"/>
      <c r="AC175" s="15"/>
      <c r="AD175" s="15"/>
      <c r="AE175" s="15"/>
      <c r="AF175" s="15"/>
      <c r="AG175" s="15"/>
      <c r="AH175" s="15"/>
      <c r="AI175" s="15"/>
      <c r="AJ175" s="15"/>
      <c r="AK175" s="15"/>
      <c r="AL175" s="15"/>
      <c r="AM175" s="15"/>
      <c r="AN175" s="15"/>
      <c r="AO175" s="15"/>
      <c r="AP175" s="15"/>
      <c r="AQ175" s="15"/>
      <c r="AR175" s="15"/>
      <c r="AS175" s="15"/>
      <c r="AT175" s="15"/>
      <c r="AU175" s="15"/>
      <c r="AV175" s="15"/>
      <c r="AW175" s="15"/>
      <c r="AX175" s="15"/>
    </row>
    <row r="176" spans="1:50" ht="16.5" customHeight="1" x14ac:dyDescent="0.25">
      <c r="A176" s="15"/>
      <c r="B176" s="15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  <c r="AA176" s="15"/>
      <c r="AB176" s="15"/>
      <c r="AC176" s="15"/>
      <c r="AD176" s="15"/>
      <c r="AE176" s="15"/>
      <c r="AF176" s="15"/>
      <c r="AG176" s="15"/>
      <c r="AH176" s="15"/>
      <c r="AI176" s="15"/>
      <c r="AJ176" s="15"/>
      <c r="AK176" s="15"/>
      <c r="AL176" s="15"/>
      <c r="AM176" s="15"/>
      <c r="AN176" s="15"/>
      <c r="AO176" s="15"/>
      <c r="AP176" s="15"/>
      <c r="AQ176" s="15"/>
      <c r="AR176" s="15"/>
      <c r="AS176" s="15"/>
      <c r="AT176" s="15"/>
      <c r="AU176" s="15"/>
      <c r="AV176" s="15"/>
      <c r="AW176" s="15"/>
      <c r="AX176" s="15"/>
    </row>
    <row r="177" spans="1:50" ht="16.5" customHeight="1" x14ac:dyDescent="0.25">
      <c r="A177" s="15"/>
      <c r="B177" s="15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  <c r="AA177" s="15"/>
      <c r="AB177" s="15"/>
      <c r="AC177" s="15"/>
      <c r="AD177" s="15"/>
      <c r="AE177" s="15"/>
      <c r="AF177" s="15"/>
      <c r="AG177" s="15"/>
      <c r="AH177" s="15"/>
      <c r="AI177" s="15"/>
      <c r="AJ177" s="15"/>
      <c r="AK177" s="15"/>
      <c r="AL177" s="15"/>
      <c r="AM177" s="15"/>
      <c r="AN177" s="15"/>
      <c r="AO177" s="15"/>
      <c r="AP177" s="15"/>
      <c r="AQ177" s="15"/>
      <c r="AR177" s="15"/>
      <c r="AS177" s="15"/>
      <c r="AT177" s="15"/>
      <c r="AU177" s="15"/>
      <c r="AV177" s="15"/>
      <c r="AW177" s="15"/>
      <c r="AX177" s="15"/>
    </row>
    <row r="178" spans="1:50" ht="16.5" customHeight="1" x14ac:dyDescent="0.25">
      <c r="A178" s="15"/>
      <c r="B178" s="15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  <c r="AA178" s="15"/>
      <c r="AB178" s="15"/>
      <c r="AC178" s="15"/>
      <c r="AD178" s="15"/>
      <c r="AE178" s="15"/>
      <c r="AF178" s="15"/>
      <c r="AG178" s="15"/>
      <c r="AH178" s="15"/>
      <c r="AI178" s="15"/>
      <c r="AJ178" s="15"/>
      <c r="AK178" s="15"/>
      <c r="AL178" s="15"/>
      <c r="AM178" s="15"/>
      <c r="AN178" s="15"/>
      <c r="AO178" s="15"/>
      <c r="AP178" s="15"/>
      <c r="AQ178" s="15"/>
      <c r="AR178" s="15"/>
      <c r="AS178" s="15"/>
      <c r="AT178" s="15"/>
      <c r="AU178" s="15"/>
      <c r="AV178" s="15"/>
      <c r="AW178" s="15"/>
      <c r="AX178" s="15"/>
    </row>
    <row r="179" spans="1:50" ht="16.5" customHeight="1" x14ac:dyDescent="0.25">
      <c r="A179" s="15"/>
      <c r="B179" s="15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  <c r="AA179" s="15"/>
      <c r="AB179" s="15"/>
      <c r="AC179" s="15"/>
      <c r="AD179" s="15"/>
      <c r="AE179" s="15"/>
      <c r="AF179" s="15"/>
      <c r="AG179" s="15"/>
      <c r="AH179" s="15"/>
      <c r="AI179" s="15"/>
      <c r="AJ179" s="15"/>
      <c r="AK179" s="15"/>
      <c r="AL179" s="15"/>
      <c r="AM179" s="15"/>
      <c r="AN179" s="15"/>
      <c r="AO179" s="15"/>
      <c r="AP179" s="15"/>
      <c r="AQ179" s="15"/>
      <c r="AR179" s="15"/>
      <c r="AS179" s="15"/>
      <c r="AT179" s="15"/>
      <c r="AU179" s="15"/>
      <c r="AV179" s="15"/>
      <c r="AW179" s="15"/>
      <c r="AX179" s="15"/>
    </row>
    <row r="180" spans="1:50" ht="16.5" customHeight="1" x14ac:dyDescent="0.25">
      <c r="A180" s="15"/>
      <c r="B180" s="15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  <c r="AA180" s="15"/>
      <c r="AB180" s="15"/>
      <c r="AC180" s="15"/>
      <c r="AD180" s="15"/>
      <c r="AE180" s="15"/>
      <c r="AF180" s="15"/>
      <c r="AG180" s="15"/>
      <c r="AH180" s="15"/>
      <c r="AI180" s="15"/>
      <c r="AJ180" s="15"/>
      <c r="AK180" s="15"/>
      <c r="AL180" s="15"/>
      <c r="AM180" s="15"/>
      <c r="AN180" s="15"/>
      <c r="AO180" s="15"/>
      <c r="AP180" s="15"/>
      <c r="AQ180" s="15"/>
      <c r="AR180" s="15"/>
      <c r="AS180" s="15"/>
      <c r="AT180" s="15"/>
      <c r="AU180" s="15"/>
      <c r="AV180" s="15"/>
      <c r="AW180" s="15"/>
      <c r="AX180" s="15"/>
    </row>
    <row r="181" spans="1:50" ht="16.5" customHeight="1" x14ac:dyDescent="0.25">
      <c r="A181" s="15"/>
      <c r="B181" s="15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  <c r="AA181" s="15"/>
      <c r="AB181" s="15"/>
      <c r="AC181" s="15"/>
      <c r="AD181" s="15"/>
      <c r="AE181" s="15"/>
      <c r="AF181" s="15"/>
      <c r="AG181" s="15"/>
      <c r="AH181" s="15"/>
      <c r="AI181" s="15"/>
      <c r="AJ181" s="15"/>
      <c r="AK181" s="15"/>
      <c r="AL181" s="15"/>
      <c r="AM181" s="15"/>
      <c r="AN181" s="15"/>
      <c r="AO181" s="15"/>
      <c r="AP181" s="15"/>
      <c r="AQ181" s="15"/>
      <c r="AR181" s="15"/>
      <c r="AS181" s="15"/>
      <c r="AT181" s="15"/>
      <c r="AU181" s="15"/>
      <c r="AV181" s="15"/>
      <c r="AW181" s="15"/>
      <c r="AX181" s="15"/>
    </row>
    <row r="182" spans="1:50" ht="16.5" customHeight="1" x14ac:dyDescent="0.25">
      <c r="A182" s="15"/>
      <c r="B182" s="15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  <c r="AA182" s="15"/>
      <c r="AB182" s="15"/>
      <c r="AC182" s="15"/>
      <c r="AD182" s="15"/>
      <c r="AE182" s="15"/>
      <c r="AF182" s="15"/>
      <c r="AG182" s="15"/>
      <c r="AH182" s="15"/>
      <c r="AI182" s="15"/>
      <c r="AJ182" s="15"/>
      <c r="AK182" s="15"/>
      <c r="AL182" s="15"/>
      <c r="AM182" s="15"/>
      <c r="AN182" s="15"/>
      <c r="AO182" s="15"/>
      <c r="AP182" s="15"/>
      <c r="AQ182" s="15"/>
      <c r="AR182" s="15"/>
      <c r="AS182" s="15"/>
      <c r="AT182" s="15"/>
      <c r="AU182" s="15"/>
      <c r="AV182" s="15"/>
      <c r="AW182" s="15"/>
      <c r="AX182" s="15"/>
    </row>
    <row r="183" spans="1:50" ht="16.5" customHeight="1" x14ac:dyDescent="0.25">
      <c r="A183" s="15"/>
      <c r="B183" s="15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  <c r="AA183" s="15"/>
      <c r="AB183" s="15"/>
      <c r="AC183" s="15"/>
      <c r="AD183" s="15"/>
      <c r="AE183" s="15"/>
      <c r="AF183" s="15"/>
      <c r="AG183" s="15"/>
      <c r="AH183" s="15"/>
      <c r="AI183" s="15"/>
      <c r="AJ183" s="15"/>
      <c r="AK183" s="15"/>
      <c r="AL183" s="15"/>
      <c r="AM183" s="15"/>
      <c r="AN183" s="15"/>
      <c r="AO183" s="15"/>
      <c r="AP183" s="15"/>
      <c r="AQ183" s="15"/>
      <c r="AR183" s="15"/>
      <c r="AS183" s="15"/>
      <c r="AT183" s="15"/>
      <c r="AU183" s="15"/>
      <c r="AV183" s="15"/>
      <c r="AW183" s="15"/>
      <c r="AX183" s="15"/>
    </row>
    <row r="184" spans="1:50" ht="16.5" customHeight="1" x14ac:dyDescent="0.25">
      <c r="A184" s="15"/>
      <c r="B184" s="15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  <c r="AA184" s="15"/>
      <c r="AB184" s="15"/>
      <c r="AC184" s="15"/>
      <c r="AD184" s="15"/>
      <c r="AE184" s="15"/>
      <c r="AF184" s="15"/>
      <c r="AG184" s="15"/>
      <c r="AH184" s="15"/>
      <c r="AI184" s="15"/>
      <c r="AJ184" s="15"/>
      <c r="AK184" s="15"/>
      <c r="AL184" s="15"/>
      <c r="AM184" s="15"/>
      <c r="AN184" s="15"/>
      <c r="AO184" s="15"/>
      <c r="AP184" s="15"/>
      <c r="AQ184" s="15"/>
      <c r="AR184" s="15"/>
      <c r="AS184" s="15"/>
      <c r="AT184" s="15"/>
      <c r="AU184" s="15"/>
      <c r="AV184" s="15"/>
      <c r="AW184" s="15"/>
      <c r="AX184" s="15"/>
    </row>
    <row r="185" spans="1:50" ht="16.5" customHeight="1" x14ac:dyDescent="0.25">
      <c r="A185" s="15"/>
      <c r="B185" s="15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  <c r="AA185" s="15"/>
      <c r="AB185" s="15"/>
      <c r="AC185" s="15"/>
      <c r="AD185" s="15"/>
      <c r="AE185" s="15"/>
      <c r="AF185" s="15"/>
      <c r="AG185" s="15"/>
      <c r="AH185" s="15"/>
      <c r="AI185" s="15"/>
      <c r="AJ185" s="15"/>
      <c r="AK185" s="15"/>
      <c r="AL185" s="15"/>
      <c r="AM185" s="15"/>
      <c r="AN185" s="15"/>
      <c r="AO185" s="15"/>
      <c r="AP185" s="15"/>
      <c r="AQ185" s="15"/>
      <c r="AR185" s="15"/>
      <c r="AS185" s="15"/>
      <c r="AT185" s="15"/>
      <c r="AU185" s="15"/>
      <c r="AV185" s="15"/>
      <c r="AW185" s="15"/>
      <c r="AX185" s="15"/>
    </row>
    <row r="186" spans="1:50" ht="16.5" customHeight="1" x14ac:dyDescent="0.25">
      <c r="A186" s="15"/>
      <c r="B186" s="15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  <c r="AA186" s="15"/>
      <c r="AB186" s="15"/>
      <c r="AC186" s="15"/>
      <c r="AD186" s="15"/>
      <c r="AE186" s="15"/>
      <c r="AF186" s="15"/>
      <c r="AG186" s="15"/>
      <c r="AH186" s="15"/>
      <c r="AI186" s="15"/>
      <c r="AJ186" s="15"/>
      <c r="AK186" s="15"/>
      <c r="AL186" s="15"/>
      <c r="AM186" s="15"/>
      <c r="AN186" s="15"/>
      <c r="AO186" s="15"/>
      <c r="AP186" s="15"/>
      <c r="AQ186" s="15"/>
      <c r="AR186" s="15"/>
      <c r="AS186" s="15"/>
      <c r="AT186" s="15"/>
      <c r="AU186" s="15"/>
      <c r="AV186" s="15"/>
      <c r="AW186" s="15"/>
      <c r="AX186" s="15"/>
    </row>
    <row r="187" spans="1:50" ht="16.5" customHeight="1" x14ac:dyDescent="0.25">
      <c r="A187" s="15"/>
      <c r="B187" s="15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  <c r="AA187" s="15"/>
      <c r="AB187" s="15"/>
      <c r="AC187" s="15"/>
      <c r="AD187" s="15"/>
      <c r="AE187" s="15"/>
      <c r="AF187" s="15"/>
      <c r="AG187" s="15"/>
      <c r="AH187" s="15"/>
      <c r="AI187" s="15"/>
      <c r="AJ187" s="15"/>
      <c r="AK187" s="15"/>
      <c r="AL187" s="15"/>
      <c r="AM187" s="15"/>
      <c r="AN187" s="15"/>
      <c r="AO187" s="15"/>
      <c r="AP187" s="15"/>
      <c r="AQ187" s="15"/>
      <c r="AR187" s="15"/>
      <c r="AS187" s="15"/>
      <c r="AT187" s="15"/>
      <c r="AU187" s="15"/>
      <c r="AV187" s="15"/>
      <c r="AW187" s="15"/>
      <c r="AX187" s="15"/>
    </row>
    <row r="188" spans="1:50" ht="16.5" customHeight="1" x14ac:dyDescent="0.25">
      <c r="A188" s="15"/>
      <c r="B188" s="15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  <c r="AA188" s="15"/>
      <c r="AB188" s="15"/>
      <c r="AC188" s="15"/>
      <c r="AD188" s="15"/>
      <c r="AE188" s="15"/>
      <c r="AF188" s="15"/>
      <c r="AG188" s="15"/>
      <c r="AH188" s="15"/>
      <c r="AI188" s="15"/>
      <c r="AJ188" s="15"/>
      <c r="AK188" s="15"/>
      <c r="AL188" s="15"/>
      <c r="AM188" s="15"/>
      <c r="AN188" s="15"/>
      <c r="AO188" s="15"/>
      <c r="AP188" s="15"/>
      <c r="AQ188" s="15"/>
      <c r="AR188" s="15"/>
      <c r="AS188" s="15"/>
      <c r="AT188" s="15"/>
      <c r="AU188" s="15"/>
      <c r="AV188" s="15"/>
      <c r="AW188" s="15"/>
      <c r="AX188" s="15"/>
    </row>
    <row r="189" spans="1:50" ht="16.5" customHeight="1" x14ac:dyDescent="0.25">
      <c r="A189" s="15"/>
      <c r="B189" s="15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  <c r="AA189" s="15"/>
      <c r="AB189" s="15"/>
      <c r="AC189" s="15"/>
      <c r="AD189" s="15"/>
      <c r="AE189" s="15"/>
      <c r="AF189" s="15"/>
      <c r="AG189" s="15"/>
      <c r="AH189" s="15"/>
      <c r="AI189" s="15"/>
      <c r="AJ189" s="15"/>
      <c r="AK189" s="15"/>
      <c r="AL189" s="15"/>
      <c r="AM189" s="15"/>
      <c r="AN189" s="15"/>
      <c r="AO189" s="15"/>
      <c r="AP189" s="15"/>
      <c r="AQ189" s="15"/>
      <c r="AR189" s="15"/>
      <c r="AS189" s="15"/>
      <c r="AT189" s="15"/>
      <c r="AU189" s="15"/>
      <c r="AV189" s="15"/>
      <c r="AW189" s="15"/>
      <c r="AX189" s="15"/>
    </row>
    <row r="190" spans="1:50" ht="16.5" customHeight="1" x14ac:dyDescent="0.25">
      <c r="A190" s="15"/>
      <c r="B190" s="15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  <c r="AA190" s="15"/>
      <c r="AB190" s="15"/>
      <c r="AC190" s="15"/>
      <c r="AD190" s="15"/>
      <c r="AE190" s="15"/>
      <c r="AF190" s="15"/>
      <c r="AG190" s="15"/>
      <c r="AH190" s="15"/>
      <c r="AI190" s="15"/>
      <c r="AJ190" s="15"/>
      <c r="AK190" s="15"/>
      <c r="AL190" s="15"/>
      <c r="AM190" s="15"/>
      <c r="AN190" s="15"/>
      <c r="AO190" s="15"/>
      <c r="AP190" s="15"/>
      <c r="AQ190" s="15"/>
      <c r="AR190" s="15"/>
      <c r="AS190" s="15"/>
      <c r="AT190" s="15"/>
      <c r="AU190" s="15"/>
      <c r="AV190" s="15"/>
      <c r="AW190" s="15"/>
      <c r="AX190" s="15"/>
    </row>
    <row r="191" spans="1:50" ht="16.5" customHeight="1" x14ac:dyDescent="0.25">
      <c r="A191" s="15"/>
      <c r="B191" s="15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  <c r="AA191" s="15"/>
      <c r="AB191" s="15"/>
      <c r="AC191" s="15"/>
      <c r="AD191" s="15"/>
      <c r="AE191" s="15"/>
      <c r="AF191" s="15"/>
      <c r="AG191" s="15"/>
      <c r="AH191" s="15"/>
      <c r="AI191" s="15"/>
      <c r="AJ191" s="15"/>
      <c r="AK191" s="15"/>
      <c r="AL191" s="15"/>
      <c r="AM191" s="15"/>
      <c r="AN191" s="15"/>
      <c r="AO191" s="15"/>
      <c r="AP191" s="15"/>
      <c r="AQ191" s="15"/>
      <c r="AR191" s="15"/>
      <c r="AS191" s="15"/>
      <c r="AT191" s="15"/>
      <c r="AU191" s="15"/>
      <c r="AV191" s="15"/>
      <c r="AW191" s="15"/>
      <c r="AX191" s="15"/>
    </row>
    <row r="192" spans="1:50" ht="16.5" customHeight="1" x14ac:dyDescent="0.25">
      <c r="A192" s="15"/>
      <c r="B192" s="15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  <c r="AA192" s="15"/>
      <c r="AB192" s="15"/>
      <c r="AC192" s="15"/>
      <c r="AD192" s="15"/>
      <c r="AE192" s="15"/>
      <c r="AF192" s="15"/>
      <c r="AG192" s="15"/>
      <c r="AH192" s="15"/>
      <c r="AI192" s="15"/>
      <c r="AJ192" s="15"/>
      <c r="AK192" s="15"/>
      <c r="AL192" s="15"/>
      <c r="AM192" s="15"/>
      <c r="AN192" s="15"/>
      <c r="AO192" s="15"/>
      <c r="AP192" s="15"/>
      <c r="AQ192" s="15"/>
      <c r="AR192" s="15"/>
      <c r="AS192" s="15"/>
      <c r="AT192" s="15"/>
      <c r="AU192" s="15"/>
      <c r="AV192" s="15"/>
      <c r="AW192" s="15"/>
      <c r="AX192" s="15"/>
    </row>
    <row r="193" spans="1:50" ht="16.5" customHeight="1" x14ac:dyDescent="0.25">
      <c r="A193" s="15"/>
      <c r="B193" s="15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  <c r="AA193" s="15"/>
      <c r="AB193" s="15"/>
      <c r="AC193" s="15"/>
      <c r="AD193" s="15"/>
      <c r="AE193" s="15"/>
      <c r="AF193" s="15"/>
      <c r="AG193" s="15"/>
      <c r="AH193" s="15"/>
      <c r="AI193" s="15"/>
      <c r="AJ193" s="15"/>
      <c r="AK193" s="15"/>
      <c r="AL193" s="15"/>
      <c r="AM193" s="15"/>
      <c r="AN193" s="15"/>
      <c r="AO193" s="15"/>
      <c r="AP193" s="15"/>
      <c r="AQ193" s="15"/>
      <c r="AR193" s="15"/>
      <c r="AS193" s="15"/>
      <c r="AT193" s="15"/>
      <c r="AU193" s="15"/>
      <c r="AV193" s="15"/>
      <c r="AW193" s="15"/>
      <c r="AX193" s="15"/>
    </row>
    <row r="194" spans="1:50" ht="16.5" customHeight="1" x14ac:dyDescent="0.25">
      <c r="A194" s="15"/>
      <c r="B194" s="15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  <c r="AA194" s="15"/>
      <c r="AB194" s="15"/>
      <c r="AC194" s="15"/>
      <c r="AD194" s="15"/>
      <c r="AE194" s="15"/>
      <c r="AF194" s="15"/>
      <c r="AG194" s="15"/>
      <c r="AH194" s="15"/>
      <c r="AI194" s="15"/>
      <c r="AJ194" s="15"/>
      <c r="AK194" s="15"/>
      <c r="AL194" s="15"/>
      <c r="AM194" s="15"/>
      <c r="AN194" s="15"/>
      <c r="AO194" s="15"/>
      <c r="AP194" s="15"/>
      <c r="AQ194" s="15"/>
      <c r="AR194" s="15"/>
      <c r="AS194" s="15"/>
      <c r="AT194" s="15"/>
      <c r="AU194" s="15"/>
      <c r="AV194" s="15"/>
      <c r="AW194" s="15"/>
      <c r="AX194" s="15"/>
    </row>
    <row r="195" spans="1:50" ht="16.5" customHeight="1" x14ac:dyDescent="0.25">
      <c r="A195" s="15"/>
      <c r="B195" s="15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  <c r="AA195" s="15"/>
      <c r="AB195" s="15"/>
      <c r="AC195" s="15"/>
      <c r="AD195" s="15"/>
      <c r="AE195" s="15"/>
      <c r="AF195" s="15"/>
      <c r="AG195" s="15"/>
      <c r="AH195" s="15"/>
      <c r="AI195" s="15"/>
      <c r="AJ195" s="15"/>
      <c r="AK195" s="15"/>
      <c r="AL195" s="15"/>
      <c r="AM195" s="15"/>
      <c r="AN195" s="15"/>
      <c r="AO195" s="15"/>
      <c r="AP195" s="15"/>
      <c r="AQ195" s="15"/>
      <c r="AR195" s="15"/>
      <c r="AS195" s="15"/>
      <c r="AT195" s="15"/>
      <c r="AU195" s="15"/>
      <c r="AV195" s="15"/>
      <c r="AW195" s="15"/>
      <c r="AX195" s="15"/>
    </row>
    <row r="196" spans="1:50" ht="16.5" customHeight="1" x14ac:dyDescent="0.25">
      <c r="A196" s="15"/>
      <c r="B196" s="15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  <c r="AA196" s="15"/>
      <c r="AB196" s="15"/>
      <c r="AC196" s="15"/>
      <c r="AD196" s="15"/>
      <c r="AE196" s="15"/>
      <c r="AF196" s="15"/>
      <c r="AG196" s="15"/>
      <c r="AH196" s="15"/>
      <c r="AI196" s="15"/>
      <c r="AJ196" s="15"/>
      <c r="AK196" s="15"/>
      <c r="AL196" s="15"/>
      <c r="AM196" s="15"/>
      <c r="AN196" s="15"/>
      <c r="AO196" s="15"/>
      <c r="AP196" s="15"/>
      <c r="AQ196" s="15"/>
      <c r="AR196" s="15"/>
      <c r="AS196" s="15"/>
      <c r="AT196" s="15"/>
      <c r="AU196" s="15"/>
      <c r="AV196" s="15"/>
      <c r="AW196" s="15"/>
      <c r="AX196" s="15"/>
    </row>
    <row r="197" spans="1:50" ht="16.5" customHeight="1" x14ac:dyDescent="0.25">
      <c r="A197" s="15"/>
      <c r="B197" s="15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  <c r="AA197" s="15"/>
      <c r="AB197" s="15"/>
      <c r="AC197" s="15"/>
      <c r="AD197" s="15"/>
      <c r="AE197" s="15"/>
      <c r="AF197" s="15"/>
      <c r="AG197" s="15"/>
      <c r="AH197" s="15"/>
      <c r="AI197" s="15"/>
      <c r="AJ197" s="15"/>
      <c r="AK197" s="15"/>
      <c r="AL197" s="15"/>
      <c r="AM197" s="15"/>
      <c r="AN197" s="15"/>
      <c r="AO197" s="15"/>
      <c r="AP197" s="15"/>
      <c r="AQ197" s="15"/>
      <c r="AR197" s="15"/>
      <c r="AS197" s="15"/>
      <c r="AT197" s="15"/>
      <c r="AU197" s="15"/>
      <c r="AV197" s="15"/>
      <c r="AW197" s="15"/>
      <c r="AX197" s="15"/>
    </row>
    <row r="198" spans="1:50" ht="16.5" customHeight="1" x14ac:dyDescent="0.25">
      <c r="A198" s="15"/>
      <c r="B198" s="15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  <c r="AA198" s="15"/>
      <c r="AB198" s="15"/>
      <c r="AC198" s="15"/>
      <c r="AD198" s="15"/>
      <c r="AE198" s="15"/>
      <c r="AF198" s="15"/>
      <c r="AG198" s="15"/>
      <c r="AH198" s="15"/>
      <c r="AI198" s="15"/>
      <c r="AJ198" s="15"/>
      <c r="AK198" s="15"/>
      <c r="AL198" s="15"/>
      <c r="AM198" s="15"/>
      <c r="AN198" s="15"/>
      <c r="AO198" s="15"/>
      <c r="AP198" s="15"/>
      <c r="AQ198" s="15"/>
      <c r="AR198" s="15"/>
      <c r="AS198" s="15"/>
      <c r="AT198" s="15"/>
      <c r="AU198" s="15"/>
      <c r="AV198" s="15"/>
      <c r="AW198" s="15"/>
      <c r="AX198" s="15"/>
    </row>
    <row r="199" spans="1:50" ht="16.5" customHeight="1" x14ac:dyDescent="0.25">
      <c r="A199" s="15"/>
      <c r="B199" s="15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  <c r="AA199" s="15"/>
      <c r="AB199" s="15"/>
      <c r="AC199" s="15"/>
      <c r="AD199" s="15"/>
      <c r="AE199" s="15"/>
      <c r="AF199" s="15"/>
      <c r="AG199" s="15"/>
      <c r="AH199" s="15"/>
      <c r="AI199" s="15"/>
      <c r="AJ199" s="15"/>
      <c r="AK199" s="15"/>
      <c r="AL199" s="15"/>
      <c r="AM199" s="15"/>
      <c r="AN199" s="15"/>
      <c r="AO199" s="15"/>
      <c r="AP199" s="15"/>
      <c r="AQ199" s="15"/>
      <c r="AR199" s="15"/>
      <c r="AS199" s="15"/>
      <c r="AT199" s="15"/>
      <c r="AU199" s="15"/>
      <c r="AV199" s="15"/>
      <c r="AW199" s="15"/>
      <c r="AX199" s="15"/>
    </row>
    <row r="200" spans="1:50" ht="16.5" customHeight="1" x14ac:dyDescent="0.25">
      <c r="A200" s="15"/>
      <c r="B200" s="15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  <c r="AA200" s="15"/>
      <c r="AB200" s="15"/>
      <c r="AC200" s="15"/>
      <c r="AD200" s="15"/>
      <c r="AE200" s="15"/>
      <c r="AF200" s="15"/>
      <c r="AG200" s="15"/>
      <c r="AH200" s="15"/>
      <c r="AI200" s="15"/>
      <c r="AJ200" s="15"/>
      <c r="AK200" s="15"/>
      <c r="AL200" s="15"/>
      <c r="AM200" s="15"/>
      <c r="AN200" s="15"/>
      <c r="AO200" s="15"/>
      <c r="AP200" s="15"/>
      <c r="AQ200" s="15"/>
      <c r="AR200" s="15"/>
      <c r="AS200" s="15"/>
      <c r="AT200" s="15"/>
      <c r="AU200" s="15"/>
      <c r="AV200" s="15"/>
      <c r="AW200" s="15"/>
      <c r="AX200" s="15"/>
    </row>
  </sheetData>
  <mergeCells count="10">
    <mergeCell ref="A35:D35"/>
    <mergeCell ref="A34:I34"/>
    <mergeCell ref="A33:H33"/>
    <mergeCell ref="I33:J33"/>
    <mergeCell ref="A3:J3"/>
    <mergeCell ref="A5:A6"/>
    <mergeCell ref="C5:G5"/>
    <mergeCell ref="H5:J5"/>
    <mergeCell ref="B5:B6"/>
    <mergeCell ref="B4:H4"/>
  </mergeCells>
  <phoneticPr fontId="1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表一</vt:lpstr>
      <vt:lpstr>表二</vt:lpstr>
      <vt:lpstr>表三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張銘軒</dc:creator>
  <cp:lastModifiedBy>張銘軒</cp:lastModifiedBy>
  <dcterms:created xsi:type="dcterms:W3CDTF">2025-03-31T05:46:58Z</dcterms:created>
  <dcterms:modified xsi:type="dcterms:W3CDTF">2025-03-31T05:46:58Z</dcterms:modified>
</cp:coreProperties>
</file>