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3ohmm\Downloads\"/>
    </mc:Choice>
  </mc:AlternateContent>
  <xr:revisionPtr revIDLastSave="0" documentId="13_ncr:1_{32AD3294-3C4D-4578-B46C-53AC0ED38E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員工總人數(機關通用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 s="1"/>
  <c r="C9" i="1"/>
  <c r="B9" i="1"/>
  <c r="S8" i="1"/>
  <c r="B8" i="1" s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C8" i="1"/>
</calcChain>
</file>

<file path=xl/sharedStrings.xml><?xml version="1.0" encoding="utf-8"?>
<sst xmlns="http://schemas.openxmlformats.org/spreadsheetml/2006/main" count="45" uniqueCount="45">
  <si>
    <t>公開類</t>
  </si>
  <si>
    <t>年報</t>
  </si>
  <si>
    <t>臺中市政府客家事務委員會員工總人數</t>
  </si>
  <si>
    <t>中華民國113年底</t>
  </si>
  <si>
    <t>類  別</t>
  </si>
  <si>
    <t>總      計</t>
  </si>
  <si>
    <t>男</t>
  </si>
  <si>
    <t>女</t>
  </si>
  <si>
    <t>填表</t>
  </si>
  <si>
    <t>資料來源：本會人事管理員、綜合業務組依據組織員額管理系統編製。</t>
  </si>
  <si>
    <t>填表說明：1.本表編製1份，並依統計法規定永久保存，資料透過網際網路上傳至「臺中市公務統計行政管理系統」。</t>
  </si>
  <si>
    <t xml:space="preserve">          2.本表含服務於本會之正式公務人員暨聘用人員、約僱人員、技工、駕駛、工友、正式工員(船員)、駐衛警察、測量助理、清潔隊員、臨編人員、臨時員工等人員。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</si>
  <si>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3.本表正式職(教)員人數應與公務統計報表「臺中市政府客家事務委員會現有職員概況」相符。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</si>
  <si>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</si>
  <si>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</si>
  <si>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</si>
  <si>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</si>
  <si>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</si>
  <si>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</si>
  <si>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</si>
  <si>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</si>
  <si>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</si>
  <si>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</si>
  <si>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</si>
  <si>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</si>
  <si>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</si>
  <si>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</si>
  <si>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</si>
  <si>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</si>
  <si>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</si>
  <si>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</si>
  <si>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</si>
  <si>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</si>
  <si>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</si>
  <si>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</si>
  <si>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</si>
  <si>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</si>
  <si>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</si>
  <si>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臺中市政府客家事務委員會</t>
  </si>
  <si>
    <t>30910-01-10-2</t>
  </si>
  <si>
    <t>臨時
員工</t>
  </si>
  <si>
    <t>其他</t>
  </si>
  <si>
    <t>單位：人</t>
  </si>
  <si>
    <t>備註</t>
  </si>
  <si>
    <t>編製日期：中華民國114年2月21日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</si>
</sst>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\(#,##0\)"/>
    <numFmt numFmtId="177" formatCode="_-* #,##0_-;\-* #,##0_-;_-* &quot;-&quot;??_-;_-@_-"/>
    <numFmt numFmtId="178" formatCode="_-* #\ ###\ ##0_-;\-* #,##0_-;_-* &quot;-&quot;_-;_-@_-"/>
  </numFmts>
  <fonts count="5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77" fontId="1" fillId="0" borderId="1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A19" sqref="A19:S21"/>
    </sheetView>
  </sheetViews>
  <sheetFormatPr defaultColWidth="9.28515625" defaultRowHeight="15" x14ac:dyDescent="0.25"/>
  <cols>
    <col min="1" max="1" width="19.140625" customWidth="1"/>
    <col min="2" max="20" width="12.140625" customWidth="1"/>
  </cols>
  <sheetData>
    <row r="1" spans="1:50" ht="16.5" customHeight="1" x14ac:dyDescent="0.25">
      <c r="A1" s="1" t="s">
        <v>0</v>
      </c>
      <c r="B1" s="9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8"/>
      <c r="O1" s="24"/>
      <c r="P1" s="33" t="s">
        <v>34</v>
      </c>
      <c r="Q1" s="33"/>
      <c r="R1" s="33" t="s">
        <v>38</v>
      </c>
      <c r="S1" s="33"/>
      <c r="T1" s="33"/>
      <c r="U1" s="2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16.5" customHeight="1" x14ac:dyDescent="0.25">
      <c r="A2" s="1" t="s">
        <v>1</v>
      </c>
      <c r="B2" s="10" t="s">
        <v>13</v>
      </c>
      <c r="C2" s="15"/>
      <c r="D2" s="15"/>
      <c r="E2" s="15"/>
      <c r="F2" s="15"/>
      <c r="G2" s="15"/>
      <c r="H2" s="20"/>
      <c r="I2" s="23"/>
      <c r="J2" s="20"/>
      <c r="K2" s="20"/>
      <c r="L2" s="15"/>
      <c r="M2" s="15"/>
      <c r="N2" s="20"/>
      <c r="O2" s="25"/>
      <c r="P2" s="33" t="s">
        <v>35</v>
      </c>
      <c r="Q2" s="33"/>
      <c r="R2" s="34" t="s">
        <v>39</v>
      </c>
      <c r="S2" s="34"/>
      <c r="T2" s="34"/>
      <c r="U2" s="29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ht="36" customHeigh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2"/>
      <c r="T3" s="22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6.5" customHeight="1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6.5" customHeight="1" x14ac:dyDescent="0.25">
      <c r="A5" s="2"/>
      <c r="B5" s="2"/>
      <c r="C5" s="2"/>
      <c r="D5" s="2"/>
      <c r="E5" s="2"/>
      <c r="F5" s="2"/>
      <c r="G5" s="20"/>
      <c r="H5" s="35"/>
      <c r="I5" s="35"/>
      <c r="J5" s="35"/>
      <c r="K5" s="20"/>
      <c r="L5" s="20"/>
      <c r="M5" s="20"/>
      <c r="N5" s="20"/>
      <c r="O5" s="20"/>
      <c r="P5" s="20"/>
      <c r="Q5" s="20"/>
      <c r="R5" s="20"/>
      <c r="S5" s="20"/>
      <c r="T5" s="27" t="s">
        <v>42</v>
      </c>
      <c r="U5" s="42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16.5" customHeight="1" x14ac:dyDescent="0.25">
      <c r="A6" s="38" t="s">
        <v>4</v>
      </c>
      <c r="B6" s="39" t="s">
        <v>14</v>
      </c>
      <c r="C6" s="39" t="s">
        <v>15</v>
      </c>
      <c r="D6" s="39"/>
      <c r="E6" s="39"/>
      <c r="F6" s="39"/>
      <c r="G6" s="39"/>
      <c r="H6" s="31" t="s">
        <v>23</v>
      </c>
      <c r="I6" s="31" t="s">
        <v>24</v>
      </c>
      <c r="J6" s="30" t="s">
        <v>27</v>
      </c>
      <c r="K6" s="30" t="s">
        <v>28</v>
      </c>
      <c r="L6" s="31" t="s">
        <v>29</v>
      </c>
      <c r="M6" s="31" t="s">
        <v>30</v>
      </c>
      <c r="N6" s="31" t="s">
        <v>31</v>
      </c>
      <c r="O6" s="31" t="s">
        <v>33</v>
      </c>
      <c r="P6" s="31" t="s">
        <v>36</v>
      </c>
      <c r="Q6" s="31" t="s">
        <v>37</v>
      </c>
      <c r="R6" s="31" t="s">
        <v>40</v>
      </c>
      <c r="S6" s="31" t="s">
        <v>41</v>
      </c>
      <c r="T6" s="32" t="s">
        <v>43</v>
      </c>
      <c r="U6" s="42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27" customHeight="1" x14ac:dyDescent="0.25">
      <c r="A7" s="38"/>
      <c r="B7" s="39"/>
      <c r="C7" s="11" t="s">
        <v>16</v>
      </c>
      <c r="D7" s="11" t="s">
        <v>18</v>
      </c>
      <c r="E7" s="19" t="s">
        <v>19</v>
      </c>
      <c r="F7" s="11" t="s">
        <v>20</v>
      </c>
      <c r="G7" s="11" t="s">
        <v>22</v>
      </c>
      <c r="H7" s="31"/>
      <c r="I7" s="31"/>
      <c r="J7" s="30"/>
      <c r="K7" s="30"/>
      <c r="L7" s="31"/>
      <c r="M7" s="31"/>
      <c r="N7" s="31"/>
      <c r="O7" s="31"/>
      <c r="P7" s="31"/>
      <c r="Q7" s="31"/>
      <c r="R7" s="31"/>
      <c r="S7" s="31"/>
      <c r="T7" s="32"/>
      <c r="U7" s="42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6.5" customHeight="1" x14ac:dyDescent="0.25">
      <c r="A8" s="3" t="s">
        <v>5</v>
      </c>
      <c r="B8" s="12">
        <f>SUM(C8+H8+I8+J8+K8+L8+M8+N8+O8+P8+Q8+R8+S8)</f>
        <v>38</v>
      </c>
      <c r="C8" s="16">
        <f>SUM(D8:G8)</f>
        <v>26</v>
      </c>
      <c r="D8" s="16">
        <v>0</v>
      </c>
      <c r="E8" s="16">
        <f t="shared" ref="E8:S8" si="0">SUM(E9:E10)</f>
        <v>1</v>
      </c>
      <c r="F8" s="16">
        <f t="shared" si="0"/>
        <v>25</v>
      </c>
      <c r="G8" s="16">
        <f t="shared" si="0"/>
        <v>0</v>
      </c>
      <c r="H8" s="16">
        <f t="shared" si="0"/>
        <v>0</v>
      </c>
      <c r="I8" s="16">
        <f t="shared" si="0"/>
        <v>7</v>
      </c>
      <c r="J8" s="16">
        <f t="shared" si="0"/>
        <v>1</v>
      </c>
      <c r="K8" s="16">
        <f t="shared" si="0"/>
        <v>0</v>
      </c>
      <c r="L8" s="16">
        <f t="shared" si="0"/>
        <v>1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si="0"/>
        <v>3</v>
      </c>
      <c r="S8" s="16">
        <f t="shared" si="0"/>
        <v>0</v>
      </c>
      <c r="T8" s="40"/>
      <c r="U8" s="43"/>
      <c r="V8" s="44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32.25" customHeight="1" x14ac:dyDescent="0.25">
      <c r="A9" s="4" t="s">
        <v>6</v>
      </c>
      <c r="B9" s="12">
        <f>SUM(C9+H9+I9+J9+K9+L9+M9+N9+O9+P9+Q9+R9+S9)</f>
        <v>18</v>
      </c>
      <c r="C9" s="16">
        <f>SUM(D9:G9)</f>
        <v>14</v>
      </c>
      <c r="D9" s="18">
        <v>0</v>
      </c>
      <c r="E9" s="18">
        <v>1</v>
      </c>
      <c r="F9" s="18">
        <v>13</v>
      </c>
      <c r="G9" s="18">
        <v>0</v>
      </c>
      <c r="H9" s="21">
        <v>0</v>
      </c>
      <c r="I9" s="18">
        <v>2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21">
        <v>0</v>
      </c>
      <c r="Q9" s="18">
        <v>0</v>
      </c>
      <c r="R9" s="18">
        <v>2</v>
      </c>
      <c r="S9" s="18">
        <v>0</v>
      </c>
      <c r="T9" s="40"/>
      <c r="U9" s="43"/>
      <c r="V9" s="4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32.25" customHeight="1" x14ac:dyDescent="0.25">
      <c r="A10" s="5" t="s">
        <v>7</v>
      </c>
      <c r="B10" s="12">
        <f>SUM(C10+H10+I10+J10+K10+L10+M10+N10+O10+P10+Q10+R10+S10)</f>
        <v>20</v>
      </c>
      <c r="C10" s="16">
        <f>SUM(D10:G10)</f>
        <v>12</v>
      </c>
      <c r="D10" s="18">
        <v>0</v>
      </c>
      <c r="E10" s="18">
        <v>0</v>
      </c>
      <c r="F10" s="18">
        <v>12</v>
      </c>
      <c r="G10" s="18">
        <v>0</v>
      </c>
      <c r="H10" s="21">
        <v>0</v>
      </c>
      <c r="I10" s="18">
        <v>5</v>
      </c>
      <c r="J10" s="18">
        <v>1</v>
      </c>
      <c r="K10" s="18">
        <v>0</v>
      </c>
      <c r="L10" s="18">
        <v>1</v>
      </c>
      <c r="M10" s="18">
        <v>0</v>
      </c>
      <c r="N10" s="18">
        <v>0</v>
      </c>
      <c r="O10" s="18">
        <v>0</v>
      </c>
      <c r="P10" s="21">
        <v>0</v>
      </c>
      <c r="Q10" s="18">
        <v>0</v>
      </c>
      <c r="R10" s="18">
        <v>1</v>
      </c>
      <c r="S10" s="18">
        <v>0</v>
      </c>
      <c r="T10" s="41"/>
      <c r="U10" s="43"/>
      <c r="V10" s="4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7.25" customHeight="1" x14ac:dyDescent="0.25">
      <c r="A11" s="6"/>
      <c r="B11" s="6"/>
      <c r="C11" s="17"/>
      <c r="D11" s="17"/>
      <c r="E11" s="17"/>
      <c r="F11" s="17"/>
      <c r="G11" s="17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8" t="s">
        <v>44</v>
      </c>
      <c r="U11" s="42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6.5" customHeight="1" x14ac:dyDescent="0.25">
      <c r="A12" s="7" t="s">
        <v>8</v>
      </c>
      <c r="B12" s="7"/>
      <c r="C12" s="8"/>
      <c r="D12" s="8"/>
      <c r="E12" s="8"/>
      <c r="F12" s="8" t="s">
        <v>21</v>
      </c>
      <c r="G12" s="8"/>
      <c r="H12" s="8"/>
      <c r="I12" s="8" t="s">
        <v>25</v>
      </c>
      <c r="J12" s="8"/>
      <c r="K12" s="8"/>
      <c r="L12" s="8"/>
      <c r="M12" s="8"/>
      <c r="N12" s="7" t="s">
        <v>32</v>
      </c>
      <c r="O12" s="8"/>
      <c r="P12" s="8"/>
      <c r="Q12" s="26"/>
      <c r="R12" s="8"/>
      <c r="S12" s="8"/>
      <c r="T12" s="8"/>
      <c r="U12" s="42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6.5" customHeight="1" x14ac:dyDescent="0.25">
      <c r="A13" s="8"/>
      <c r="B13" s="8"/>
      <c r="C13" s="8"/>
      <c r="D13" s="8"/>
      <c r="E13" s="8"/>
      <c r="F13" s="8"/>
      <c r="G13" s="8"/>
      <c r="H13" s="8"/>
      <c r="I13" s="8" t="s">
        <v>26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2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6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42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6.5" customHeight="1" x14ac:dyDescent="0.2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42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6.5" customHeight="1" x14ac:dyDescent="0.25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42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6.5" customHeight="1" x14ac:dyDescent="0.25">
      <c r="A17" s="8" t="s">
        <v>11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6.5" customHeight="1" x14ac:dyDescent="0.25">
      <c r="A18" s="8" t="s">
        <v>12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6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6.5" customHeight="1" x14ac:dyDescent="0.25">
      <c r="A20" s="8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6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6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6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6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6.5" customHeight="1" x14ac:dyDescent="0.25">
      <c r="A25" s="8"/>
      <c r="B25" s="8"/>
      <c r="C25" s="8" t="s">
        <v>17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6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6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6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6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6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6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6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6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6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6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6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6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6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6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6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6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6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6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6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6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6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6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6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6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6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6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6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6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6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6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6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6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6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6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6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6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6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6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6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16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ht="16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ht="16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ht="16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16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6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6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16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6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6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16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16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6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16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16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ht="16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ht="16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ht="16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ht="16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ht="16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ht="16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ht="16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ht="16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ht="16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ht="16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ht="16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ht="16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ht="16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ht="16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ht="16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ht="16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ht="16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ht="16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ht="16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ht="16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ht="16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ht="16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ht="16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ht="16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ht="16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ht="16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ht="16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ht="16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ht="16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ht="16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ht="16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ht="16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ht="16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50" ht="16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1:50" ht="16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50" ht="16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50" ht="16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1:50" ht="16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16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16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16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16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16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16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16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16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16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16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16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16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16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16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16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16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16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16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16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16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16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16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16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16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16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16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16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16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16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16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16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16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16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16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16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16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16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16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16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16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16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16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16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16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16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16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16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16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16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16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16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16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16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16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16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16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16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16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16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16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16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16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16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16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16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16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16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16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16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16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16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16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16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16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16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16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16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16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16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16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16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16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16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 count="23">
    <mergeCell ref="H5:J5"/>
    <mergeCell ref="A3:R3"/>
    <mergeCell ref="A4:R4"/>
    <mergeCell ref="O6:O7"/>
    <mergeCell ref="P6:P7"/>
    <mergeCell ref="Q6:Q7"/>
    <mergeCell ref="R6:R7"/>
    <mergeCell ref="A6:A7"/>
    <mergeCell ref="B6:B7"/>
    <mergeCell ref="C6:G6"/>
    <mergeCell ref="L6:L7"/>
    <mergeCell ref="M6:M7"/>
    <mergeCell ref="N6:N7"/>
    <mergeCell ref="H6:H7"/>
    <mergeCell ref="I6:I7"/>
    <mergeCell ref="J6:J7"/>
    <mergeCell ref="K6:K7"/>
    <mergeCell ref="S6:S7"/>
    <mergeCell ref="T6:T7"/>
    <mergeCell ref="P1:Q1"/>
    <mergeCell ref="P2:Q2"/>
    <mergeCell ref="R1:T1"/>
    <mergeCell ref="R2:T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員工總人數(機關通用)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劭瑾 林</cp:lastModifiedBy>
  <dcterms:modified xsi:type="dcterms:W3CDTF">2025-02-26T11:39:29Z</dcterms:modified>
</cp:coreProperties>
</file>