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<sst xmlns="http://schemas.openxmlformats.org/spreadsheetml/2006/main" count="51">
  <si>
    <t>公開類</t>
  </si>
  <si>
    <t>月  報</t>
  </si>
  <si>
    <t>臺中市立仁愛之家收容概況表(一)</t>
  </si>
  <si>
    <t>中華民國114年1月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</si>
  <si>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</si>
  <si>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</si>
  <si>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</si>
  <si>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</si>
  <si>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</si>
  <si>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</si>
  <si>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</si>
  <si>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</si>
  <si>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</si>
  <si>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</si>
  <si>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</si>
  <si>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</si>
  <si>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</si>
  <si>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</si>
  <si>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</si>
  <si>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</si>
  <si>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</si>
  <si>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</si>
  <si>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</si>
  <si>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</si>
  <si>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</si>
  <si>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</si>
  <si>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</si>
  <si>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</si>
  <si>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</si>
  <si>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</si>
  <si>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</si>
  <si>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</si>
  <si>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</si>
  <si>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</si>
  <si>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</si>
  <si>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</si>
  <si>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</si>
  <si>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</si>
  <si>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</si>
  <si>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</si>
  <si>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</si>
  <si>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</si>
  <si>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</si>
  <si>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</si>
  <si>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</si>
  <si>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114年2月3日編製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</si>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</sst>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0" sqref="A30:T30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38</v>
      </c>
      <c r="N1" s="21"/>
      <c r="O1" s="21"/>
      <c r="P1" s="43" t="s">
        <v>46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39</v>
      </c>
      <c r="N2" s="21"/>
      <c r="O2" s="21"/>
      <c r="P2" s="44" t="s">
        <v>47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50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37</v>
      </c>
      <c r="M7" s="20"/>
      <c r="N7" s="19" t="s">
        <v>7</v>
      </c>
      <c r="O7" s="21" t="s">
        <v>44</v>
      </c>
      <c r="P7" s="21"/>
      <c r="Q7" s="21" t="s">
        <v>48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33</v>
      </c>
      <c r="L10" s="39" t="s">
        <v>33</v>
      </c>
      <c r="M10" s="39" t="s">
        <v>33</v>
      </c>
      <c r="N10" s="35" t="n">
        <f>SUM(O10:R10)</f>
        <v>30</v>
      </c>
      <c r="O10" s="31" t="n">
        <v>30</v>
      </c>
      <c r="P10" s="31"/>
      <c r="Q10" s="39" t="s">
        <v>33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37</v>
      </c>
      <c r="M13" s="20"/>
      <c r="N13" s="20" t="s">
        <v>41</v>
      </c>
      <c r="O13" s="20"/>
      <c r="P13" s="21" t="s">
        <v>7</v>
      </c>
      <c r="Q13" s="21" t="s">
        <v>44</v>
      </c>
      <c r="R13" s="48" t="s">
        <v>48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" customHeight="true">
      <c r="A16" s="6" t="s">
        <v>7</v>
      </c>
      <c r="B16" s="24" t="n">
        <f>SUM(D16:G16)</f>
        <v>129</v>
      </c>
      <c r="C16" s="24"/>
      <c r="D16" s="33" t="n">
        <f>SUM(H16, J16, L16)</f>
        <v>113</v>
      </c>
      <c r="E16" s="33"/>
      <c r="F16" s="33" t="n">
        <f>SUM(F17:G18)</f>
        <v>16</v>
      </c>
      <c r="G16" s="33"/>
      <c r="H16" s="35" t="n">
        <f>SUM(H17:H18)</f>
        <v>93</v>
      </c>
      <c r="I16" s="35" t="n">
        <f>SUM(I17:I18)</f>
        <v>16</v>
      </c>
      <c r="J16" s="35" t="n">
        <f>SUM(J17:J18)</f>
        <v>20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2</v>
      </c>
      <c r="O16" s="35" t="n">
        <f>SUM(O17:O18)</f>
        <v>0</v>
      </c>
      <c r="P16" s="35" t="n">
        <f>SUM(P17:P18)</f>
        <v>30</v>
      </c>
      <c r="Q16" s="45" t="n">
        <f>SUM(Q17:Q18)</f>
        <v>30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" customHeight="true">
      <c r="A17" s="6" t="s">
        <v>8</v>
      </c>
      <c r="B17" s="24" t="n">
        <f>SUM(D17:G17)</f>
        <v>91</v>
      </c>
      <c r="C17" s="24"/>
      <c r="D17" s="33" t="n">
        <f>SUM(H17, J17, L17)</f>
        <v>86</v>
      </c>
      <c r="E17" s="33"/>
      <c r="F17" s="33" t="n">
        <f>SUM(I17, K17, M17)</f>
        <v>5</v>
      </c>
      <c r="G17" s="33"/>
      <c r="H17" s="31" t="n">
        <v>66</v>
      </c>
      <c r="I17" s="31" t="n">
        <v>5</v>
      </c>
      <c r="J17" s="31" t="n">
        <v>20</v>
      </c>
      <c r="K17" s="21" t="s">
        <v>33</v>
      </c>
      <c r="L17" s="21" t="s">
        <v>33</v>
      </c>
      <c r="M17" s="21" t="s">
        <v>33</v>
      </c>
      <c r="N17" s="21" t="s">
        <v>33</v>
      </c>
      <c r="O17" s="21" t="s">
        <v>33</v>
      </c>
      <c r="P17" s="35" t="n">
        <v>11</v>
      </c>
      <c r="Q17" s="31" t="n">
        <v>11</v>
      </c>
      <c r="R17" s="48" t="s">
        <v>33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" customHeight="true">
      <c r="A18" s="6" t="s">
        <v>9</v>
      </c>
      <c r="B18" s="24" t="n">
        <f>SUM(D18:G18)</f>
        <v>38</v>
      </c>
      <c r="C18" s="24"/>
      <c r="D18" s="33" t="n">
        <v>27</v>
      </c>
      <c r="E18" s="33"/>
      <c r="F18" s="33" t="n">
        <v>11</v>
      </c>
      <c r="G18" s="33"/>
      <c r="H18" s="31" t="n">
        <v>27</v>
      </c>
      <c r="I18" s="31" t="n">
        <v>11</v>
      </c>
      <c r="J18" s="21" t="s">
        <v>33</v>
      </c>
      <c r="K18" s="21" t="s">
        <v>33</v>
      </c>
      <c r="L18" s="21" t="s">
        <v>33</v>
      </c>
      <c r="M18" s="21" t="s">
        <v>33</v>
      </c>
      <c r="N18" s="31" t="n">
        <v>2</v>
      </c>
      <c r="O18" s="21" t="s">
        <v>33</v>
      </c>
      <c r="P18" s="35" t="n">
        <v>19</v>
      </c>
      <c r="Q18" s="31" t="n">
        <v>19</v>
      </c>
      <c r="R18" s="48" t="s">
        <v>33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36</v>
      </c>
      <c r="L22" s="21"/>
      <c r="M22" s="20" t="s">
        <v>40</v>
      </c>
      <c r="N22" s="20" t="s">
        <v>42</v>
      </c>
      <c r="O22" s="20"/>
      <c r="P22" s="20"/>
      <c r="Q22" s="20" t="s">
        <v>49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" customHeight="true">
      <c r="A23" s="6" t="s">
        <v>7</v>
      </c>
      <c r="B23" s="27" t="n">
        <f>SUM(B24:B25)</f>
        <v>79</v>
      </c>
      <c r="C23" s="27" t="n">
        <f>SUM(C24:D25)</f>
        <v>8</v>
      </c>
      <c r="D23" s="27"/>
      <c r="E23" s="27" t="n">
        <f>SUM(E24:G25)</f>
        <v>17</v>
      </c>
      <c r="F23" s="27"/>
      <c r="G23" s="27"/>
      <c r="H23" s="27" t="n">
        <f>SUM(H24:H25)</f>
        <v>6</v>
      </c>
      <c r="I23" s="27" t="n">
        <f>SUM(I24:J25)</f>
        <v>30</v>
      </c>
      <c r="J23" s="27"/>
      <c r="K23" s="27" t="n">
        <f>SUM(K24:L25)</f>
        <v>6</v>
      </c>
      <c r="L23" s="27"/>
      <c r="M23" s="27" t="n">
        <f>SUM(M24:M25)</f>
        <v>12</v>
      </c>
      <c r="N23" s="40" t="n">
        <f>SUM(N24:P25)</f>
        <v>79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" customHeight="true">
      <c r="A24" s="6" t="s">
        <v>8</v>
      </c>
      <c r="B24" s="27" t="n">
        <f>SUM(C24:M24)</f>
        <v>16</v>
      </c>
      <c r="C24" s="31" t="n">
        <v>2</v>
      </c>
      <c r="D24" s="31"/>
      <c r="E24" s="31" t="n">
        <v>1</v>
      </c>
      <c r="F24" s="31"/>
      <c r="G24" s="31"/>
      <c r="H24" s="31" t="n">
        <v>2</v>
      </c>
      <c r="I24" s="31" t="n">
        <v>2</v>
      </c>
      <c r="J24" s="31"/>
      <c r="K24" s="31" t="n">
        <v>2</v>
      </c>
      <c r="L24" s="31"/>
      <c r="M24" s="31" t="n">
        <v>7</v>
      </c>
      <c r="N24" s="41" t="n">
        <f>SUM(C24:M24)</f>
        <v>16</v>
      </c>
      <c r="O24" s="41"/>
      <c r="P24" s="41"/>
      <c r="Q24" s="46" t="s">
        <v>33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" customHeight="true">
      <c r="A25" s="6" t="s">
        <v>9</v>
      </c>
      <c r="B25" s="27" t="n">
        <f>SUM(C25:M25)</f>
        <v>63</v>
      </c>
      <c r="C25" s="31" t="n">
        <v>6</v>
      </c>
      <c r="D25" s="31"/>
      <c r="E25" s="31" t="n">
        <v>16</v>
      </c>
      <c r="F25" s="31"/>
      <c r="G25" s="31"/>
      <c r="H25" s="31" t="n">
        <v>4</v>
      </c>
      <c r="I25" s="31" t="n">
        <v>28</v>
      </c>
      <c r="J25" s="31"/>
      <c r="K25" s="31" t="n">
        <v>4</v>
      </c>
      <c r="L25" s="31"/>
      <c r="M25" s="31" t="n">
        <v>5</v>
      </c>
      <c r="N25" s="41" t="n">
        <f>SUM(C25:M25)</f>
        <v>63</v>
      </c>
      <c r="O25" s="41"/>
      <c r="P25" s="41"/>
      <c r="Q25" s="46" t="s">
        <v>33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3.9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34</v>
      </c>
      <c r="K27" s="28"/>
      <c r="L27" s="28"/>
      <c r="M27" s="28"/>
      <c r="N27" s="12" t="s">
        <v>43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2" t="s">
        <v>45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E6:R6"/>
    <mergeCell ref="E7:G8"/>
    <mergeCell ref="B7:B9"/>
    <mergeCell ref="D7:D9"/>
    <mergeCell ref="Q7:R9"/>
    <mergeCell ref="J7:K8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