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8-02-2表式" state="visible" r:id="rId1"/>
    <sheet sheetId="2" name="續表" state="visible" r:id="rId2"/>
  </sheets>
</workbook>
</file>

<file path=xl/sharedStrings.xml><?xml version="1.0" encoding="utf-8"?>
<sst xmlns="http://schemas.openxmlformats.org/spreadsheetml/2006/main" count="43">
  <si>
    <t xml:space="preserve"> 公　開　類</t>
  </si>
  <si>
    <t xml:space="preserve"> 年　　　報</t>
  </si>
  <si>
    <t>臺中市污水下水道系統執行概況</t>
  </si>
  <si>
    <t xml:space="preserve">              中華民國113年</t>
  </si>
  <si>
    <t>鄉鎮市區別</t>
  </si>
  <si>
    <t xml:space="preserve"> 總    計</t>
  </si>
  <si>
    <t>次年2月底前編送</t>
  </si>
  <si>
    <t>年底人口數 (1)</t>
  </si>
  <si>
    <t>(人)</t>
  </si>
  <si>
    <t xml:space="preserve"> 總處理戶數</t>
  </si>
  <si>
    <t xml:space="preserve"> (2)=(3)+(4)+(5) </t>
  </si>
  <si>
    <t xml:space="preserve"> 當年 </t>
  </si>
  <si>
    <t>累計</t>
  </si>
  <si>
    <t>用 戶 接 管 戶 數 (戶)</t>
  </si>
  <si>
    <t xml:space="preserve">公共污水下水道 (3) </t>
  </si>
  <si>
    <t>編製機關</t>
  </si>
  <si>
    <t xml:space="preserve"> 表　　號 </t>
  </si>
  <si>
    <t>臺中市政府水利局</t>
  </si>
  <si>
    <t>20535-08-02-2</t>
  </si>
  <si>
    <t xml:space="preserve">  專用污水下水道 (4)</t>
  </si>
  <si>
    <t xml:space="preserve"> 填表</t>
  </si>
  <si>
    <t>資料來源：由本局污水營運科於內政部國土管理署-統計資料庫網際網路報送系統填報，依據污水下水道登記冊彙編。</t>
  </si>
  <si>
    <t>填表說明：本表編製1份，並依統計法規定永久保存，資料透過網際網路上傳至「臺中市公務統計行政管理系統」與內政部國土管理署-統計資料庫網際網路報送系統。</t>
  </si>
  <si>
    <t>附    註：1.CMY係指立方公尺/每年。
          2.有關年底人口數及戶量係依據內政部戶政司統計資料。
          3.自103年起普及率及處理率計算方式係依據污水下水道第五期建設計畫修正以接管戶數乘以各縣市戶量除以各縣市總人口數而得。</t>
  </si>
  <si>
    <t xml:space="preserve"> </t>
  </si>
  <si>
    <t>建築物污水處理設施設置戶(戶)</t>
  </si>
  <si>
    <t>(5)</t>
  </si>
  <si>
    <t xml:space="preserve"> 審核 </t>
  </si>
  <si>
    <t>臺中市污水下水道系統執行概況(續完)</t>
  </si>
  <si>
    <t xml:space="preserve"> 中華民國113年</t>
  </si>
  <si>
    <t>戶量</t>
  </si>
  <si>
    <t>(6)</t>
  </si>
  <si>
    <t>業務主管人員</t>
  </si>
  <si>
    <t>主辦統計人員</t>
  </si>
  <si>
    <t>污水處理率(％)</t>
  </si>
  <si>
    <t>(7)=(2)*(6)/(1)</t>
  </si>
  <si>
    <t xml:space="preserve">表　　號 </t>
  </si>
  <si>
    <t>公共污水下水道用戶接管普及率(％)</t>
  </si>
  <si>
    <t>(8)=(3)*(6)/(1)</t>
  </si>
  <si>
    <t>機關首長</t>
  </si>
  <si>
    <t>全年污水處理總量</t>
  </si>
  <si>
    <t xml:space="preserve"> (CMY)</t>
  </si>
  <si>
    <t>中華民國114年2月18日編製</t>
  </si>
</sst>
</file>

<file path=xl/styles.xml><?xml version="1.0" encoding="utf-8"?>
<styleSheet xmlns="http://schemas.openxmlformats.org/spreadsheetml/2006/main">
  <numFmts count="2">
    <numFmt formatCode="_-* #,##0_-;\-* #,##0_-;_-* &quot;-&quot;??_-;_-@_-" numFmtId="197"/>
    <numFmt formatCode="mm-dd-yy" numFmtId="198"/>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標楷體"/>
    </font>
    <font>
      <b val="false"/>
      <i val="false"/>
      <u val="none"/>
      <sz val="12"/>
      <color rgb="FF000000"/>
      <name val="新細明體"/>
    </font>
    <font>
      <b val="false"/>
      <i val="false"/>
      <u val="none"/>
      <sz val="12"/>
      <color rgb="FF000000"/>
      <name val="Times New Roman"/>
    </font>
    <font>
      <b val="true"/>
      <i val="false"/>
      <u val="none"/>
      <sz val="16"/>
      <color rgb="FF000000"/>
      <name val="標楷體"/>
    </font>
    <font>
      <b val="true"/>
      <i val="false"/>
      <u val="single"/>
      <sz val="16"/>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vertical="center"/>
    </xf>
    <xf numFmtId="0" fontId="1" borderId="6" xfId="0" applyFont="true" applyBorder="true">
      <alignment vertical="center"/>
    </xf>
    <xf numFmtId="0" fontId="1" borderId="7" xfId="0" applyFont="true" applyBorder="true">
      <alignment vertical="center"/>
    </xf>
    <xf numFmtId="0" fontId="3" borderId="2" xfId="0" applyFont="true" applyBorder="true">
      <alignment vertical="center"/>
    </xf>
    <xf numFmtId="0" fontId="3" borderId="0" xfId="0" applyFont="true">
      <alignment vertical="center"/>
    </xf>
    <xf numFmtId="0" fontId="3" borderId="8" xfId="0" applyFont="true" applyBorder="true">
      <alignment vertical="center"/>
    </xf>
    <xf numFmtId="0" fontId="1" borderId="9" xfId="0" applyFont="true" applyBorder="true">
      <alignment vertical="center"/>
    </xf>
    <xf numFmtId="0" fontId="1" borderId="1" xfId="0" applyFont="true" applyBorder="true">
      <alignment horizontal="center" vertical="center" wrapText="true"/>
    </xf>
    <xf numFmtId="0" fontId="1" borderId="1" xfId="0" applyFont="true" applyBorder="true">
      <alignment horizontal="center" vertical="center"/>
    </xf>
    <xf numFmtId="197" fontId="1" borderId="10" xfId="0" applyNumberFormat="true" applyFont="true" applyBorder="true">
      <alignment vertical="center"/>
    </xf>
    <xf numFmtId="0" fontId="1" borderId="3" xfId="0" applyFont="true" applyBorder="true">
      <alignment vertical="center"/>
    </xf>
    <xf numFmtId="0" fontId="1" borderId="11" xfId="0" applyFont="true" applyBorder="true">
      <alignment horizontal="center" vertical="center" wrapText="true"/>
    </xf>
    <xf numFmtId="0" fontId="1" borderId="12" xfId="0" applyFont="true" applyBorder="true">
      <alignment horizontal="center" vertical="center"/>
    </xf>
    <xf numFmtId="197" fontId="1" borderId="2" xfId="0" applyNumberFormat="true" applyFont="true" applyBorder="true">
      <alignment vertical="center"/>
    </xf>
    <xf numFmtId="0" fontId="3" borderId="6" xfId="0" applyFont="true" applyBorder="true">
      <alignment vertical="center"/>
    </xf>
    <xf numFmtId="0" fontId="3" borderId="7" xfId="0" applyFont="true" applyBorder="true">
      <alignment horizontal="right" vertical="center"/>
    </xf>
    <xf numFmtId="198" fontId="1" borderId="1" xfId="0" applyNumberFormat="true" applyFont="true" applyBorder="true">
      <alignment horizontal="center" vertical="center"/>
    </xf>
    <xf numFmtId="0" fontId="4" borderId="1" xfId="0" applyFont="true" applyBorder="true">
      <alignment horizontal="center" vertical="center"/>
    </xf>
    <xf numFmtId="198" fontId="4" borderId="1" xfId="0" applyNumberFormat="true" applyFont="true" applyBorder="true">
      <alignment horizontal="center" vertical="center"/>
    </xf>
    <xf numFmtId="0" fontId="1" borderId="13" xfId="0" applyFont="true" applyBorder="true">
      <alignment horizontal="center" vertical="center"/>
    </xf>
    <xf numFmtId="0" fontId="3" borderId="3" xfId="0" applyFont="true" applyBorder="true">
      <alignment vertical="center"/>
    </xf>
    <xf numFmtId="0" fontId="1" borderId="2" xfId="0" applyFont="true" applyBorder="true">
      <alignment vertical="center"/>
    </xf>
    <xf numFmtId="0" fontId="1" borderId="0" xfId="0" applyFont="true">
      <alignment vertical="center"/>
    </xf>
    <xf numFmtId="0" fontId="1" borderId="0" xfId="0" applyFont="true">
      <alignment horizontal="left" vertical="top" wrapText="true"/>
    </xf>
    <xf numFmtId="0" fontId="4" borderId="0" xfId="0" applyFont="true">
      <alignment vertical="center"/>
    </xf>
    <xf numFmtId="0" fontId="1" borderId="8" xfId="0" applyFont="true" applyBorder="true">
      <alignment vertical="center"/>
    </xf>
    <xf numFmtId="0" fontId="5" borderId="11" xfId="0" applyFont="true" applyBorder="true">
      <alignment horizontal="center" vertical="center" wrapText="true"/>
    </xf>
    <xf numFmtId="0" fontId="5" borderId="12" xfId="0" applyFont="true" applyBorder="true">
      <alignment horizontal="center" vertical="center" wrapText="true"/>
    </xf>
    <xf numFmtId="0" fontId="5" borderId="1" xfId="0" applyFont="true" applyBorder="true">
      <alignment horizontal="center" vertical="center"/>
    </xf>
    <xf numFmtId="0" fontId="6" borderId="2" xfId="0" applyFont="true" applyBorder="true">
      <alignment vertical="center"/>
    </xf>
    <xf numFmtId="0" fontId="1" borderId="7" xfId="0" applyFont="true" applyBorder="true">
      <alignment horizontal="right" vertical="center"/>
    </xf>
    <xf numFmtId="0" fontId="7" borderId="2" xfId="0" applyFont="true" applyBorder="true">
      <alignment vertical="center"/>
    </xf>
    <xf numFmtId="0" fontId="5" borderId="1" xfId="0" applyFont="true" applyBorder="true">
      <alignment horizontal="center" vertical="center" wrapText="true"/>
    </xf>
    <xf numFmtId="10" fontId="1" borderId="2" xfId="0" applyNumberFormat="true" applyFont="true" applyBorder="true">
      <alignment vertical="center"/>
    </xf>
    <xf numFmtId="0" fontId="5" borderId="13" xfId="0" applyFont="true" applyBorder="true">
      <alignment horizontal="center" vertical="center" wrapText="true"/>
    </xf>
    <xf numFmtId="0" fontId="5" borderId="13" xfId="0" applyFont="true" applyBorder="true">
      <alignment horizontal="center" vertical="center"/>
    </xf>
    <xf numFmtId="0" fontId="1" borderId="2" xfId="0" applyFont="true" applyBorder="true">
      <alignment horizontal="right" vertical="top"/>
    </xf>
    <xf numFmtId="0" fontId="4" borderId="2" xfId="0" applyFont="true" applyBorder="true">
      <alignment vertical="center"/>
    </xf>
    <xf numFmtId="0" fontId="4" borderId="8"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1" sqref="D11:D11"/>
    </sheetView>
  </sheetViews>
  <sheetFormatPr customHeight="false" defaultColWidth="9.28125" defaultRowHeight="15"/>
  <cols>
    <col min="1" max="1" bestFit="false" customWidth="true" width="20.2109375" hidden="false" outlineLevel="0"/>
    <col min="2" max="2" bestFit="false" customWidth="true" width="22.2109375" hidden="false" outlineLevel="0"/>
    <col min="3" max="3" bestFit="false" customWidth="true" width="20.640625" hidden="false" outlineLevel="0"/>
    <col min="4" max="4" bestFit="false" customWidth="true" width="19.640625" hidden="false" outlineLevel="0"/>
    <col min="5" max="5" bestFit="false" customWidth="true" width="18.640625" hidden="false" outlineLevel="0"/>
    <col min="6" max="6" bestFit="false" customWidth="true" width="16.921875" hidden="false" outlineLevel="0"/>
    <col min="7" max="7" bestFit="false" customWidth="true" width="16.78125" hidden="false" outlineLevel="0"/>
    <col min="8" max="8" bestFit="false" customWidth="true" width="16.2109375" hidden="false" outlineLevel="0"/>
    <col min="9" max="9" bestFit="false" customWidth="true" width="3.640625" hidden="false" outlineLevel="0"/>
    <col min="10" max="10" bestFit="false" customWidth="true" width="16.3515625" hidden="false" outlineLevel="0"/>
    <col min="11" max="12" bestFit="false" customWidth="true" width="15.78125" hidden="false" outlineLevel="0"/>
    <col min="13" max="13" bestFit="false" customWidth="true" width="18.2109375" hidden="false" outlineLevel="0"/>
    <col min="14" max="14" bestFit="false" customWidth="true" width="19.2109375" hidden="false" outlineLevel="0"/>
    <col min="15" max="15" bestFit="false" customWidth="true" width="16.78125" hidden="false" outlineLevel="0"/>
    <col min="16" max="16" bestFit="false" customWidth="true" width="22.640625" hidden="false" outlineLevel="0"/>
    <col min="17" max="17" bestFit="false" customWidth="true" width="3.3515625" hidden="false" outlineLevel="0"/>
    <col min="18" max="50" bestFit="false" customWidth="true" width="9.2109375" hidden="false" outlineLevel="0"/>
  </cols>
  <sheetData>
    <row r="1" ht="16.2" customHeight="true">
      <c r="A1" s="1" t="s">
        <v>0</v>
      </c>
      <c r="B1" s="10"/>
      <c r="C1" s="9"/>
      <c r="D1" s="9"/>
      <c r="E1" s="19"/>
      <c r="F1" s="13" t="s">
        <v>15</v>
      </c>
      <c r="G1" s="13" t="s">
        <v>17</v>
      </c>
      <c r="H1" s="22"/>
      <c r="I1" s="10"/>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2" customHeight="true">
      <c r="A2" s="1" t="s">
        <v>1</v>
      </c>
      <c r="B2" s="11" t="s">
        <v>6</v>
      </c>
      <c r="C2" s="15"/>
      <c r="D2" s="15"/>
      <c r="E2" s="20"/>
      <c r="F2" s="13" t="s">
        <v>16</v>
      </c>
      <c r="G2" s="21" t="s">
        <v>18</v>
      </c>
      <c r="H2" s="23"/>
      <c r="I2" s="10"/>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9.25"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6.5" customHeight="true">
      <c r="A4" s="3" t="s">
        <v>3</v>
      </c>
      <c r="B4" s="3"/>
      <c r="C4" s="3"/>
      <c r="D4" s="3"/>
      <c r="E4" s="3"/>
      <c r="F4" s="3"/>
      <c r="G4" s="3"/>
      <c r="H4" s="3"/>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6.5" customHeight="true">
      <c r="A5" s="4" t="s">
        <v>4</v>
      </c>
      <c r="B5" s="12" t="s">
        <v>7</v>
      </c>
      <c r="C5" s="16" t="s">
        <v>9</v>
      </c>
      <c r="D5" s="16"/>
      <c r="E5" s="12" t="s">
        <v>13</v>
      </c>
      <c r="F5" s="12"/>
      <c r="G5" s="12"/>
      <c r="H5" s="12"/>
      <c r="I5" s="10"/>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6.2" customHeight="true">
      <c r="A6" s="4"/>
      <c r="B6" s="12"/>
      <c r="C6" s="17" t="s">
        <v>10</v>
      </c>
      <c r="D6" s="17"/>
      <c r="E6" s="13" t="s">
        <v>14</v>
      </c>
      <c r="F6" s="13"/>
      <c r="G6" s="13" t="s">
        <v>19</v>
      </c>
      <c r="H6" s="13"/>
      <c r="I6" s="10"/>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6.2" customHeight="true">
      <c r="A7" s="4"/>
      <c r="B7" s="13" t="s">
        <v>8</v>
      </c>
      <c r="C7" s="13" t="s">
        <v>11</v>
      </c>
      <c r="D7" s="13" t="s">
        <v>12</v>
      </c>
      <c r="E7" s="13" t="s">
        <v>11</v>
      </c>
      <c r="F7" s="13" t="s">
        <v>12</v>
      </c>
      <c r="G7" s="13" t="s">
        <v>11</v>
      </c>
      <c r="H7" s="24" t="s">
        <v>12</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0.25" customHeight="true">
      <c r="A8" s="5" t="s">
        <v>5</v>
      </c>
      <c r="B8" s="14" t="n">
        <v>2860601</v>
      </c>
      <c r="C8" s="18" t="n">
        <f>E8+G8+'續表'!B8</f>
        <v>40967</v>
      </c>
      <c r="D8" s="18" t="n">
        <f>F8+H8+'續表'!C8</f>
        <v>808945</v>
      </c>
      <c r="E8" s="18" t="n">
        <v>20045</v>
      </c>
      <c r="F8" s="18" t="n">
        <f>279426+E8</f>
        <v>299471</v>
      </c>
      <c r="G8" s="18" t="n">
        <f>H8-131328</f>
        <v>11915</v>
      </c>
      <c r="H8" s="18" t="n">
        <v>143243</v>
      </c>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57.75" customHeight="true">
      <c r="A9" s="6"/>
      <c r="B9" s="10"/>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57.75" customHeight="true">
      <c r="A10" s="6"/>
      <c r="B10" s="10"/>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57.75" customHeight="true">
      <c r="A11" s="6"/>
      <c r="B11" s="10"/>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57.75" customHeight="true">
      <c r="A12" s="6"/>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57.75" customHeight="true">
      <c r="A13" s="6"/>
      <c r="B13" s="10"/>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57.75" customHeight="true">
      <c r="A14" s="6"/>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4.1" customHeight="true">
      <c r="A15" s="7"/>
      <c r="B15" s="11"/>
      <c r="C15" s="15"/>
      <c r="D15" s="15"/>
      <c r="E15" s="15"/>
      <c r="F15" s="15"/>
      <c r="G15" s="15"/>
      <c r="H15" s="15"/>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6.2" customHeight="true">
      <c r="A16" s="8"/>
      <c r="B16" s="8"/>
      <c r="C16" s="8"/>
      <c r="D16" s="8"/>
      <c r="E16" s="8"/>
      <c r="F16" s="8"/>
      <c r="G16" s="8"/>
      <c r="H16" s="8"/>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4.1" customHeight="true">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4.1" customHeight="true">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4.1"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4.1" customHeight="true">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2" customHeight="true">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2" customHeight="true">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2"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2"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2"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3:H3"/>
    <mergeCell ref="A4:H4"/>
    <mergeCell ref="G1:H1"/>
    <mergeCell ref="G2:H2"/>
    <mergeCell ref="E5:H5"/>
    <mergeCell ref="E6:F6"/>
    <mergeCell ref="G6:H6"/>
    <mergeCell ref="A5:A7"/>
    <mergeCell ref="C6:D6"/>
    <mergeCell ref="B5:B6"/>
    <mergeCell ref="C5:D5"/>
  </mergeCells>
  <dataValidations count="1">
    <dataValidation type="decimal" errorStyle="warning" operator="equal" allowBlank="0" showInputMessage="1" showErrorMessage="1" errorTitle="" error="{2}" promptTitle="" prompt="" sqref="A4:A4">
      <formula1>"='中華民國113年$0_3_0$2024'"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8" sqref="E8:E8"/>
    </sheetView>
  </sheetViews>
  <sheetFormatPr customHeight="false" defaultColWidth="9.28125" defaultRowHeight="15"/>
  <cols>
    <col min="1" max="1" bestFit="false" customWidth="true" width="19.78125" hidden="false" outlineLevel="0"/>
    <col min="2" max="2" bestFit="false" customWidth="true" width="20.4921875" hidden="false" outlineLevel="0"/>
    <col min="3" max="4" bestFit="false" customWidth="true" width="17.640625" hidden="false" outlineLevel="0"/>
    <col min="5" max="6" bestFit="false" customWidth="true" width="20.2109375" hidden="false" outlineLevel="0"/>
    <col min="7" max="7" bestFit="false" customWidth="true" width="24.921875" hidden="false" outlineLevel="0"/>
    <col min="8" max="8" bestFit="false" customWidth="true" width="5.78125" hidden="true" outlineLevel="0"/>
    <col min="9" max="50" bestFit="false" customWidth="true" width="9.2109375" hidden="false" outlineLevel="0"/>
  </cols>
  <sheetData>
    <row r="1">
      <c r="A1" s="1" t="s">
        <v>0</v>
      </c>
      <c r="B1" s="30" t="s">
        <v>24</v>
      </c>
      <c r="C1" s="27"/>
      <c r="D1" s="27"/>
      <c r="E1" s="6"/>
      <c r="F1" s="13" t="s">
        <v>15</v>
      </c>
      <c r="G1" s="13" t="s">
        <v>17</v>
      </c>
      <c r="H1" s="22"/>
      <c r="I1" s="43"/>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row>
    <row r="2">
      <c r="A2" s="1" t="s">
        <v>1</v>
      </c>
      <c r="B2" s="11" t="s">
        <v>6</v>
      </c>
      <c r="C2" s="15"/>
      <c r="D2" s="15"/>
      <c r="E2" s="35"/>
      <c r="F2" s="13" t="s">
        <v>36</v>
      </c>
      <c r="G2" s="21" t="s">
        <v>18</v>
      </c>
      <c r="H2" s="23"/>
      <c r="I2" s="43"/>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row>
    <row r="3" ht="22.2" customHeight="true">
      <c r="A3" s="8"/>
      <c r="B3" s="8"/>
      <c r="C3" s="34" t="s">
        <v>28</v>
      </c>
      <c r="D3" s="34"/>
      <c r="E3" s="36"/>
      <c r="F3" s="8"/>
      <c r="G3" s="8"/>
      <c r="H3" s="42"/>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row>
    <row r="4">
      <c r="A4" s="25"/>
      <c r="B4" s="25"/>
      <c r="C4" s="3" t="s">
        <v>29</v>
      </c>
      <c r="D4" s="3"/>
      <c r="E4" s="3"/>
      <c r="F4" s="3"/>
      <c r="G4" s="25"/>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row>
    <row r="5" ht="16.5" customHeight="true">
      <c r="A5" s="4" t="s">
        <v>4</v>
      </c>
      <c r="B5" s="31" t="s">
        <v>25</v>
      </c>
      <c r="C5" s="31"/>
      <c r="D5" s="13" t="s">
        <v>30</v>
      </c>
      <c r="E5" s="37" t="s">
        <v>34</v>
      </c>
      <c r="F5" s="37" t="s">
        <v>37</v>
      </c>
      <c r="G5" s="39" t="s">
        <v>40</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row>
    <row r="6">
      <c r="A6" s="4"/>
      <c r="B6" s="32" t="s">
        <v>26</v>
      </c>
      <c r="C6" s="32"/>
      <c r="D6" s="13"/>
      <c r="E6" s="37"/>
      <c r="F6" s="37"/>
      <c r="G6" s="3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row>
    <row r="7">
      <c r="A7" s="4"/>
      <c r="B7" s="33" t="s">
        <v>11</v>
      </c>
      <c r="C7" s="33" t="s">
        <v>12</v>
      </c>
      <c r="D7" s="33" t="s">
        <v>31</v>
      </c>
      <c r="E7" s="33" t="s">
        <v>35</v>
      </c>
      <c r="F7" s="33" t="s">
        <v>38</v>
      </c>
      <c r="G7" s="40" t="s">
        <v>41</v>
      </c>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row>
    <row r="8" ht="40.5" customHeight="true">
      <c r="A8" s="5" t="s">
        <v>5</v>
      </c>
      <c r="B8" s="14" t="n">
        <f>C8-357224</f>
        <v>9007</v>
      </c>
      <c r="C8" s="18" t="n">
        <v>366231</v>
      </c>
      <c r="D8" s="26" t="n">
        <v>2.58</v>
      </c>
      <c r="E8" s="38" t="n">
        <v>0.7296</v>
      </c>
      <c r="F8" s="38" t="n">
        <f>'20535-08-02-2表式'!F8*'續表'!D8/'20535-08-02-2表式'!B8</f>
        <v>0.270095403028944</v>
      </c>
      <c r="G8" s="18" t="n">
        <v>64030516</v>
      </c>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row>
    <row r="9" ht="40.5" customHeight="true">
      <c r="A9" s="6"/>
      <c r="B9" s="30"/>
      <c r="C9" s="27"/>
      <c r="D9" s="27"/>
      <c r="E9" s="27"/>
      <c r="F9" s="27"/>
      <c r="G9" s="27"/>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row>
    <row r="10" ht="40.5" customHeight="true">
      <c r="A10" s="6"/>
      <c r="B10" s="30"/>
      <c r="C10" s="27"/>
      <c r="D10" s="27"/>
      <c r="E10" s="27"/>
      <c r="F10" s="27"/>
      <c r="G10" s="27"/>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ht="40.5" customHeight="true">
      <c r="A11" s="6"/>
      <c r="B11" s="30"/>
      <c r="C11" s="27"/>
      <c r="D11" s="27"/>
      <c r="E11" s="27"/>
      <c r="F11" s="27"/>
      <c r="G11" s="27"/>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ht="40.5" customHeight="true">
      <c r="A12" s="6"/>
      <c r="B12" s="30"/>
      <c r="C12" s="27"/>
      <c r="D12" s="27"/>
      <c r="E12" s="27"/>
      <c r="F12" s="27"/>
      <c r="G12" s="27"/>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row>
    <row r="13" ht="40.5" customHeight="true">
      <c r="A13" s="6"/>
      <c r="B13" s="30"/>
      <c r="C13" s="27"/>
      <c r="D13" s="27"/>
      <c r="E13" s="27"/>
      <c r="F13" s="27"/>
      <c r="G13" s="27"/>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ht="40.5" customHeight="true">
      <c r="A14" s="6"/>
      <c r="B14" s="30"/>
      <c r="C14" s="27"/>
      <c r="D14" s="27"/>
      <c r="E14" s="27"/>
      <c r="F14" s="27"/>
      <c r="G14" s="27"/>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ht="40.5" customHeight="true">
      <c r="A15" s="7"/>
      <c r="B15" s="11"/>
      <c r="C15" s="15"/>
      <c r="D15" s="15"/>
      <c r="E15" s="15"/>
      <c r="F15" s="15"/>
      <c r="G15" s="15"/>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row>
    <row r="16">
      <c r="A16" s="26"/>
      <c r="B16" s="26"/>
      <c r="C16" s="26"/>
      <c r="D16" s="26"/>
      <c r="E16" s="26"/>
      <c r="F16" s="26"/>
      <c r="G16" s="41" t="s">
        <v>42</v>
      </c>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c r="A17" s="27" t="s">
        <v>20</v>
      </c>
      <c r="B17" s="27" t="s">
        <v>27</v>
      </c>
      <c r="C17" s="27"/>
      <c r="D17" s="27" t="s">
        <v>32</v>
      </c>
      <c r="E17" s="29"/>
      <c r="F17" s="27" t="s">
        <v>39</v>
      </c>
      <c r="G17" s="27"/>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row>
    <row r="18">
      <c r="A18" s="27"/>
      <c r="B18" s="27"/>
      <c r="C18" s="27"/>
      <c r="D18" s="27" t="s">
        <v>33</v>
      </c>
      <c r="E18" s="29"/>
      <c r="F18" s="27"/>
      <c r="G18" s="27"/>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c r="A19" s="27"/>
      <c r="B19" s="27"/>
      <c r="C19" s="27"/>
      <c r="D19" s="27"/>
      <c r="E19" s="27"/>
      <c r="F19" s="27"/>
      <c r="G19" s="27"/>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row>
    <row r="20">
      <c r="A20" s="27" t="s">
        <v>21</v>
      </c>
      <c r="B20" s="27"/>
      <c r="C20" s="27"/>
      <c r="D20" s="27"/>
      <c r="E20" s="27"/>
      <c r="F20" s="27"/>
      <c r="G20" s="27"/>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row>
    <row r="21">
      <c r="A21" s="27" t="s">
        <v>22</v>
      </c>
      <c r="B21" s="27"/>
      <c r="C21" s="27"/>
      <c r="D21" s="27"/>
      <c r="E21" s="27"/>
      <c r="F21" s="27"/>
      <c r="G21" s="27"/>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row>
    <row r="22" ht="69.75" customHeight="true">
      <c r="A22" s="28" t="s">
        <v>23</v>
      </c>
      <c r="B22" s="28"/>
      <c r="C22" s="28"/>
      <c r="D22" s="28"/>
      <c r="E22" s="28"/>
      <c r="F22" s="28"/>
      <c r="G22" s="28"/>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row>
    <row r="2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row>
    <row r="24">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row>
    <row r="26">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row>
    <row r="27">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row>
    <row r="28">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row>
    <row r="29">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row>
    <row r="30">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row>
    <row r="3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row>
    <row r="3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row>
    <row r="3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row>
    <row r="34">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row>
    <row r="3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row>
    <row r="37">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row>
    <row r="38">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row>
    <row r="39">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row>
    <row r="40">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row>
    <row r="4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row>
    <row r="4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row>
    <row r="4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row>
    <row r="4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row>
    <row r="4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row>
    <row r="46">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row>
    <row r="47">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row>
    <row r="48">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row>
    <row r="50">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row>
    <row r="5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row>
    <row r="5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row>
    <row r="5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row>
    <row r="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row>
    <row r="57">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row>
    <row r="58">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row>
    <row r="59">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row>
    <row r="60">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row>
    <row r="6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row>
    <row r="6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row>
    <row r="64">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row>
    <row r="6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row>
    <row r="66">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row>
    <row r="67">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row>
    <row r="68">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row>
    <row r="69">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row>
    <row r="70">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row>
    <row r="7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row>
    <row r="7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row>
    <row r="7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row>
    <row r="7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row>
    <row r="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row>
    <row r="76">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row>
    <row r="77">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row>
    <row r="78">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row>
    <row r="79">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row>
    <row r="80">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row>
    <row r="8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row>
    <row r="8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row>
    <row r="8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row>
    <row r="8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row>
    <row r="8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row>
    <row r="86">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row>
    <row r="87">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row>
    <row r="88">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row>
    <row r="89">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row>
    <row r="90">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row>
    <row r="9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row>
    <row r="9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row>
    <row r="9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row>
    <row r="94">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row>
    <row r="9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row>
    <row r="96">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row>
    <row r="97">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row>
    <row r="98">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row>
    <row r="99">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row>
    <row r="100">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row>
    <row r="10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row>
    <row r="1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row>
    <row r="104">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row>
    <row r="10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row>
    <row r="106">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row>
    <row r="107">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row>
    <row r="108">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row>
    <row r="109">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row>
    <row r="110">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row>
    <row r="11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row>
    <row r="11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row>
    <row r="11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row>
    <row r="114">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row>
    <row r="11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row>
    <row r="116">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row>
    <row r="117">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row>
    <row r="118">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row>
    <row r="119">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row>
    <row r="120">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row>
    <row r="12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row>
    <row r="12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row>
    <row r="12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row>
    <row r="12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row>
    <row r="1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row>
    <row r="126">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row>
    <row r="127">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row>
    <row r="128">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row>
    <row r="129">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row>
    <row r="130">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row>
    <row r="13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row>
    <row r="13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row>
    <row r="13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row>
    <row r="134">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row>
    <row r="13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row>
    <row r="136">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row>
    <row r="137">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row>
    <row r="138">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row>
    <row r="139">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row>
    <row r="140">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row>
    <row r="14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row>
    <row r="14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row>
    <row r="14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row>
    <row r="144">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row>
    <row r="14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row>
    <row r="146">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row>
    <row r="147">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row>
    <row r="148">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sheetData>
  <mergeCells>
    <mergeCell ref="A5:A7"/>
    <mergeCell ref="B6:C6"/>
    <mergeCell ref="B5:C5"/>
    <mergeCell ref="D5:D6"/>
    <mergeCell ref="A22:G22"/>
    <mergeCell ref="G1:H1"/>
    <mergeCell ref="G2:H2"/>
    <mergeCell ref="C4:F4"/>
    <mergeCell ref="F5:F6"/>
    <mergeCell ref="G5:G6"/>
    <mergeCell ref="E5:E6"/>
  </mergeCells>
  <pageMargins bottom="0.75" footer="0.3" header="0.3" left="0.7" right="0.7" top="0.75"/>
</worksheet>
</file>

<file path=docProps/core.xml><?xml version="1.0" encoding="utf-8"?>
<cp:coreProperties xmlns:dc="http://purl.org/dc/elements/1.1/" xmlns:cp="http://schemas.openxmlformats.org/package/2006/metadata/core-properties"/>
</file>