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<sst xmlns="http://schemas.openxmlformats.org/spreadsheetml/2006/main" count="151">
  <si>
    <t>公開類</t>
  </si>
  <si>
    <t>年    報</t>
  </si>
  <si>
    <t>臺  中  市  農  路  改  善  及  維  護  工  程</t>
  </si>
  <si>
    <t>中華民國113年</t>
  </si>
  <si>
    <t>工程名稱</t>
  </si>
  <si>
    <t>113年度臺中市第一工區治山防洪減災及農路暨農路橋修建工程(第1次派工)-新社區崑山里大南往松之戀方向(農中新004)改善工程等8件</t>
  </si>
  <si>
    <t>113年度臺中市第一工區治山防洪減災及農路暨農路橋修建工程(第2次派工)-潭子區潭興路一段往龍興巷路段路面改善工程等5件</t>
  </si>
  <si>
    <t>113年度臺中市第一工區治山防洪減災及農路暨農路橋修建工程(第3次派工)-新社區中正里中正街親水緣餐廳附近路面改善工程等9件</t>
  </si>
  <si>
    <t>113年度臺中市第一工區治山防洪減災及農路暨農路橋修建工程(第4次派工)-新社區中和里電桿八股枝3旁路面改善工程等9件</t>
  </si>
  <si>
    <t>113年度臺中市第一工區治山防洪減災及農路暨農路橋修建工程(第5次派工)-新社區東興里大排路面改善工程等8件</t>
  </si>
  <si>
    <t>113年度臺中市第一工區治山防洪減災及農路暨農路橋修建工程(第6次派工)-新社區福民國小前排水溝改善工程等8件</t>
  </si>
  <si>
    <t>113年度臺中市第二工區治山防洪減災及農路暨農路橋修建工程(第2次派工)-豐原區東陽里下南坑段1144-6地號農路改善工程等6件</t>
  </si>
  <si>
    <t>113年度臺中市第二工區治山防洪減災及農路暨農路橋修建工程(第3次派工)-和平區達觀里雪山坑產業道路支線路面改善工程等6件</t>
  </si>
  <si>
    <t>113年度臺中市第二工區治山防洪減災及農路暨農路橋修建工程(第4次派工)-和平區中坑里北坑四巷路面改善工程等9件</t>
  </si>
  <si>
    <t>113年度臺中市第二工區治山防洪減災及農路暨農路橋修建工程(第5次派工)-豐原區南嵩里中坑巷4號旁路面改善工程等6件</t>
  </si>
  <si>
    <t>113年度臺中市第三工區治山防洪減災及農路暨農路橋修建工程(第1次派工)-太平區大興里廍仔坑路支線(廍仔坑路185號前)路面改善工程等4件</t>
  </si>
  <si>
    <t>113年度臺中市第三工區治山防洪減災及農路暨農路橋修建工程(第2次派工)-太平區黃竹里銀票坑農路旁坑溝改善工程等6件</t>
  </si>
  <si>
    <t>113年度臺中市第三工區治山防洪減災及農路暨農路橋修建工程(第3次派工)-太平區頭汴里頭汴坑段1455-3地號過路排水改善工程等7件</t>
  </si>
  <si>
    <t>113年度臺中市第三工區治山防洪減災及農路暨農路橋修建工程(第4次派工)-太平區黃竹里黃竹段560-2地號排水改善工程等6件</t>
  </si>
  <si>
    <t>113年度臺中市第三工區治山防洪減災及農路暨農路橋修建工程(第5次派工)-太平區黃竹里德利路2段路面改善工程等8件</t>
  </si>
  <si>
    <t>113年度臺中市第三工區治山防洪減災及農路暨農路橋修建工程(第6次派工)-太平區黃竹里內滴水農路邊坡及路面改善工程等3件</t>
  </si>
  <si>
    <t>113年度臺中市第四工區治山防洪減災及農路暨農路橋修建工程(第1次派工)-東勢區慶福里大茅埔段3593-3地號旁山溝改善工程等5件</t>
  </si>
  <si>
    <t>113年度臺中市第四工區治山防洪減災及農路暨農路橋修建工程(第2次派工)-東勢區明正里東蘭路永盛巷148號旁農路改善工程等7件</t>
  </si>
  <si>
    <t>113年度臺中市第四工區治山防洪減災及農路暨農路橋修建工程(第3次派工)-東勢區慶福里大茅埔段5239及5232地號坑溝整治工程等8件</t>
  </si>
  <si>
    <t>113年度臺中市第四工區治山防洪減災及農路暨農路橋修建工程(第4次派工)-東勢區隆興里石角小段1998地號路面改善工程等9件</t>
  </si>
  <si>
    <t>113年度臺中市第五工區治山防洪減災及農路暨農路橋修建工程(第1次派工)-霧峰區萊園里仁德路路面改善工程等4件</t>
  </si>
  <si>
    <t>113年度臺中市第五工區治山防洪減災及農路暨農路橋修建工程(第3次派工)-霧峰區萊園里仁德巷橫溪農路支線改善工程等5件</t>
  </si>
  <si>
    <t>113年度臺中市第五工區治山防洪減災及農路暨農路橋修建工程(第4次派工)-霧峰區坑口里乾溪支線坑溝改善工程等4件</t>
  </si>
  <si>
    <t>113年度臺中市第五工區治山防洪減災及農路暨農路橋修建工程(第5次派工)-霧峰區桐林里中坑道路路面改善工程等5件</t>
  </si>
  <si>
    <t>113年度臺中市第五工區治山防洪減災及農路暨農路橋修建工程(第6次派工)-清水區海風里海風一街30巷路面及排水改善工程等2件</t>
  </si>
  <si>
    <t>113年度臺中市第六工區治山防洪減災及農路暨農路橋修建工程(第1次派工)-大甲區龍泉里五里牌段46-25地號路面改善工程等6件</t>
  </si>
  <si>
    <t>113年度臺中市第六工區治山防洪減災及農路暨農路橋修建工程(第2次派工)-外埔區廍子里土城路361號旁路面改善工程等8件</t>
  </si>
  <si>
    <t>113年度臺中市第六工區治山防洪減災及農路暨農路橋修建工程(第3次派工)-大甲區頂安里頂大安段172地號農路路面改善工程等6件</t>
  </si>
  <si>
    <t>113年度臺中市第六工區治山防洪減災及農路暨農路橋修建工程(第4次派工)-大安區南庄里大興路支線路面改善工程等5件</t>
  </si>
  <si>
    <t>113年度臺中市第七工區治山防洪減災及農路暨農路橋修建工程(第1次派工)-北屯區民德里土地公坑溪支線(大盛段372地號)野溪改善工程等6件</t>
  </si>
  <si>
    <t>113年度臺中市第七工區治山防洪減災及農路暨農路橋修建工程(第2次派工)-北屯區東山里大政段331地號路面改善工程等5件</t>
  </si>
  <si>
    <t>113年度臺中市第七工區治山防洪減災及農路暨農路橋修建工程(第4次派工)-北屯區大坑里大學路93地號農路改善工程等9件</t>
  </si>
  <si>
    <t>113年度臺中市第七工區治山防洪減災及農路暨農路橋修建工程(第5次派工)-北屯區光西巷支線(往金剛山般若學院)AC路面改善工程等7件</t>
  </si>
  <si>
    <t>113年度臺中市農路暨農路橋、野溪相關設施維護改善工程(第1次派工)-民政里北坑巷58-34附近雜草清除等21件</t>
  </si>
  <si>
    <t>113年度臺中市農路暨農路橋、野溪相關設施維護改善工程(第2次派工)-大興里廍子坑農路除草等105件</t>
  </si>
  <si>
    <t>113年度臺中市農路暨農路橋、野溪相關設施維護改善工程(第3次派工)-太平區東和里咬人狗坑野溪清疏工程等26件</t>
  </si>
  <si>
    <t>113年度臺中市和平區梨山、環山地區治山防洪減災及農路暨農路橋修建工程(第1次派工)-和平區平等里環山中興路苗圃旁農路改善工程等2件</t>
  </si>
  <si>
    <t>113年度臺中市和平區梨山、環山地區治山防洪減災及農路暨農路橋修建工程(第2次派工)-和平區梨山里梨山段336地號農機路改善工程等6件</t>
  </si>
  <si>
    <t>臺中市農路橋及其附屬設施修建工程(第1次派工)-北屯區大坑里第二大湖橋改善工程等9件</t>
  </si>
  <si>
    <t>新社區福興里福民農路邊坡暨路面改善工程</t>
  </si>
  <si>
    <t>水土保持工程及農路維護小型工程</t>
  </si>
  <si>
    <t>臺中市大安區農路改善及維護工程</t>
  </si>
  <si>
    <t>113年度大里區水土保持及農路維護小型工程(開口契約)</t>
  </si>
  <si>
    <t>臺中市大雅區農路改善及維護改善工程</t>
  </si>
  <si>
    <t>113年度太平區水土保持及農路維護小型工程(開口契約)</t>
  </si>
  <si>
    <t>臺中市北屯區113年度水土保持及農路維護小型工程開口契約</t>
  </si>
  <si>
    <t>113年度外埔區水土保持及農路維護小型工程(開口契約)</t>
  </si>
  <si>
    <t>石岡區水土保持及農路維護小型工程(開口契約)</t>
  </si>
  <si>
    <t>113年度臺中市后里區水土保持及農路維護小型工程(開口契約)</t>
  </si>
  <si>
    <t>臺中市沙鹿區農路改善及維護工程</t>
  </si>
  <si>
    <t>113年度東勢區水土保持及農路維護小型工程</t>
  </si>
  <si>
    <t>113年度臺中市南屯區小型工程(開口契約)-鎮平里道路及排水溝改善工程</t>
  </si>
  <si>
    <t>113年度烏日區水土保持及農路維護小型工程</t>
  </si>
  <si>
    <t>神岡區113年度水土保持及農路維護小型工程(開口契約)</t>
  </si>
  <si>
    <t>興農里興益路南農路路面改善工程</t>
  </si>
  <si>
    <t>永寧里中央路一段157-9號至151-8號路面改善工程</t>
  </si>
  <si>
    <t>臺中市清水區農路改善及維護工程</t>
  </si>
  <si>
    <t>113年度臺中市新社區水土保持及農路維護小型工程(開口契約)</t>
  </si>
  <si>
    <t>113年度潭子區水土保持及農路維護小型工程(開口契約)</t>
  </si>
  <si>
    <t>臺中市龍井區農路改善及維護工程</t>
  </si>
  <si>
    <t>臺中市豐原區113年度水土保持及農路維護小型工程(開口契約)</t>
  </si>
  <si>
    <t>113年度臺中市霧峰區水土保持及農路維護小型工程</t>
  </si>
  <si>
    <t>113年度水土保持及農路維護小型工程(開口契約)</t>
  </si>
  <si>
    <t>112年度「提升道路品質計畫(內政部)2.0」-臺中市和平區達觀里天嶺巷社區道路改善工程</t>
  </si>
  <si>
    <t>112年度「提升道路品質計畫(內政部)2.0」-臺中市和平區烏石坑社區道路改善工程</t>
  </si>
  <si>
    <t>填表</t>
  </si>
  <si>
    <t>資料來源：本局水土保持工程科依據農路改善及維護工程登記冊中相關工程資料及區公所造送資料彙編。</t>
  </si>
  <si>
    <t>填表說明：本表編製3份，2份送農業部農村發展及水土保持署會計室，1份依統計法規定永久保存，資料透過網際網路上傳至「臺中市公務統計行政管理系統」。</t>
  </si>
  <si>
    <t>次年2月底前編報</t>
  </si>
  <si>
    <t>地　　點　　　　　（地區別）</t>
  </si>
  <si>
    <t>新社區
潭子區</t>
  </si>
  <si>
    <t>潭子區
新社區</t>
  </si>
  <si>
    <t>新社區
東勢區</t>
  </si>
  <si>
    <t>新社區
東勢區
和平區</t>
  </si>
  <si>
    <t>豐原區
和平區
石岡區
龍井區</t>
  </si>
  <si>
    <t xml:space="preserve">和平區
豐原區
東勢區
</t>
  </si>
  <si>
    <t>和平區
豐原區</t>
  </si>
  <si>
    <t>豐原區
東勢區</t>
  </si>
  <si>
    <t>太平區</t>
  </si>
  <si>
    <t>東勢區</t>
  </si>
  <si>
    <t>霧峰區</t>
  </si>
  <si>
    <t>清水區</t>
  </si>
  <si>
    <t>大甲區
沙鹿區
外埔區</t>
  </si>
  <si>
    <t>外埔區
大安區
沙鹿區
大甲區</t>
  </si>
  <si>
    <t>大甲區
大安區
外埔區</t>
  </si>
  <si>
    <t>大安區
大甲區
外埔區
太平區</t>
  </si>
  <si>
    <t>北屯區</t>
  </si>
  <si>
    <t>太平區
霧峰區
清水區
新社區
沙鹿區
龍井區</t>
  </si>
  <si>
    <t>和平區
新社區
太平區
大雅區</t>
  </si>
  <si>
    <t>和平區</t>
  </si>
  <si>
    <t>北屯區
新社區
霧峰區
東勢區
和平區</t>
  </si>
  <si>
    <t>新社區</t>
  </si>
  <si>
    <t>大甲區</t>
  </si>
  <si>
    <t>大安區</t>
  </si>
  <si>
    <t>大里區</t>
  </si>
  <si>
    <t>大雅區</t>
  </si>
  <si>
    <t>外埔區</t>
  </si>
  <si>
    <t>石岡區</t>
  </si>
  <si>
    <t>后里區</t>
  </si>
  <si>
    <t>沙鹿區</t>
  </si>
  <si>
    <t>南屯區</t>
  </si>
  <si>
    <t>烏日區</t>
  </si>
  <si>
    <t>神岡區</t>
  </si>
  <si>
    <t>梧棲區</t>
  </si>
  <si>
    <t>潭子區</t>
  </si>
  <si>
    <t>龍井區</t>
  </si>
  <si>
    <t>豐原區</t>
  </si>
  <si>
    <t>審核</t>
  </si>
  <si>
    <t>道路總長度(公里)</t>
  </si>
  <si>
    <t>改善</t>
  </si>
  <si>
    <t>維護</t>
  </si>
  <si>
    <t>業務主管人員</t>
  </si>
  <si>
    <t>主辦統計人員</t>
  </si>
  <si>
    <t>總工程費（按經費來源）(新台幣元)</t>
  </si>
  <si>
    <t>總計</t>
  </si>
  <si>
    <t>中央</t>
  </si>
  <si>
    <t>市</t>
  </si>
  <si>
    <t>中華民國 114年2月24日編製</t>
  </si>
  <si>
    <t>機關首長</t>
  </si>
  <si>
    <t>編製機關</t>
  </si>
  <si>
    <t>表　　號</t>
  </si>
  <si>
    <t xml:space="preserve"> 臺中市政府水利局 </t>
  </si>
  <si>
    <t>20329-02-01-2</t>
  </si>
  <si>
    <t>其他</t>
  </si>
  <si>
    <t>大甲區公所執行</t>
  </si>
  <si>
    <t>大安區公所執行</t>
  </si>
  <si>
    <t>大里區公所執行</t>
  </si>
  <si>
    <t>大雅區公所執行</t>
  </si>
  <si>
    <t>太平區公所執行</t>
  </si>
  <si>
    <t>北屯區公所執行</t>
  </si>
  <si>
    <t>外埔區公所執行</t>
  </si>
  <si>
    <t>石岡區公所執行</t>
  </si>
  <si>
    <t>后里區公所執行</t>
  </si>
  <si>
    <t>沙鹿區公所執行</t>
  </si>
  <si>
    <t>東勢區公所執行</t>
  </si>
  <si>
    <t>南屯區公所執行</t>
  </si>
  <si>
    <t>烏日區公所執行</t>
  </si>
  <si>
    <t>神岡區公所執行</t>
  </si>
  <si>
    <t>梧棲區公所執行</t>
  </si>
  <si>
    <t>清水區公所執行</t>
  </si>
  <si>
    <t>新社區公所執行</t>
  </si>
  <si>
    <t>潭子區公所執行</t>
  </si>
  <si>
    <t>龍井區公所執行</t>
  </si>
  <si>
    <t>豐原區公所執行</t>
  </si>
  <si>
    <t>霧峰區公所執行</t>
  </si>
  <si>
    <t>和平區公所執行</t>
  </si>
</sst>
</file>

<file path=xl/styles.xml><?xml version="1.0" encoding="utf-8"?>
<styleSheet xmlns="http://schemas.openxmlformats.org/spreadsheetml/2006/main">
  <numFmts count="4">
    <numFmt formatCode="_-* #,##0.0000_-;\-* #,##0.0000_-;_-* &quot;-&quot;??_-;_-@_-" numFmtId="197"/>
    <numFmt formatCode="_-* #,##0_-;\-* #,##0_-;_-* &quot;-&quot;??_-;_-@_-" numFmtId="198"/>
    <numFmt formatCode="#,##0;[Red]#,##0" numFmtId="199"/>
    <numFmt formatCode="_-* #,##0_-;\-* #,##0_-;_-* &quot;-&quot;_-;_-@_-" numFmtId="200"/>
  </numFmts>
  <fonts count="8">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0"/>
      <color rgb="FF000000"/>
      <name val="標楷體"/>
    </font>
    <font>
      <b val="false"/>
      <i val="false"/>
      <u val="none"/>
      <sz val="12"/>
      <color rgb="FF000000"/>
      <name val="新細明體"/>
    </font>
    <font>
      <b val="false"/>
      <i val="false"/>
      <u val="none"/>
      <sz val="12"/>
      <color rgb="FF000000"/>
      <name val="Calibri"/>
    </font>
    <font>
      <b val="false"/>
      <i val="false"/>
      <u val="none"/>
      <sz val="11"/>
      <color rgb="FF000000"/>
      <name val="Calibri"/>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vertical="center"/>
    </xf>
    <xf numFmtId="0" fontId="1" borderId="3" xfId="0" applyFont="true" applyBorder="true">
      <alignment vertical="center"/>
    </xf>
    <xf numFmtId="0" fontId="2" borderId="0" xfId="0" applyFont="true">
      <alignment horizontal="center" vertical="center"/>
    </xf>
    <xf numFmtId="0" fontId="1" borderId="0" xfId="0" applyFont="true">
      <alignment vertical="center"/>
    </xf>
    <xf numFmtId="0" fontId="1" borderId="0" xfId="0" applyFont="true">
      <alignment horizontal="center" vertical="center"/>
    </xf>
    <xf numFmtId="0" fontId="1" borderId="1" xfId="0" applyFont="true" applyBorder="true">
      <alignment horizontal="center" vertical="center"/>
    </xf>
    <xf numFmtId="0" fontId="1" borderId="4" xfId="0" applyFont="true" applyBorder="true">
      <alignment vertical="center"/>
    </xf>
    <xf numFmtId="0" fontId="1" borderId="4" xfId="0" applyFont="true" applyBorder="true">
      <alignment horizontal="left" vertical="center" wrapText="true"/>
    </xf>
    <xf numFmtId="0" fontId="1" borderId="5" xfId="0" applyFont="true" applyBorder="true">
      <alignment horizontal="left" vertical="center" wrapText="true"/>
    </xf>
    <xf numFmtId="0" fontId="3" borderId="0" xfId="0" applyFont="true">
      <alignment vertical="center"/>
    </xf>
    <xf numFmtId="0" fontId="3" borderId="6" xfId="0" applyFont="true" applyBorder="true">
      <alignment vertical="center"/>
    </xf>
    <xf numFmtId="0" fontId="1" borderId="7" xfId="0" applyFont="true" applyBorder="true">
      <alignment vertical="center"/>
    </xf>
    <xf numFmtId="0" fontId="4" borderId="2" xfId="0" applyFont="true" applyBorder="true">
      <alignment vertical="center"/>
    </xf>
    <xf numFmtId="0" fontId="1" borderId="2" xfId="0" applyFont="true" applyBorder="true">
      <alignment horizontal="left" vertical="center" wrapText="true"/>
    </xf>
    <xf numFmtId="0" fontId="5" borderId="4" xfId="0" applyFont="true" applyBorder="true">
      <alignment horizontal="left" vertical="center" wrapText="true"/>
    </xf>
    <xf numFmtId="0" fontId="6" borderId="4" xfId="0" applyFont="true" applyBorder="true">
      <alignment horizontal="left" vertical="center" wrapText="true"/>
    </xf>
    <xf numFmtId="0" fontId="1" borderId="2" xfId="0" applyFont="true" applyBorder="true">
      <alignment horizontal="center" vertical="center" wrapText="true"/>
    </xf>
    <xf numFmtId="0" fontId="7" borderId="2" xfId="0" applyFont="true" applyBorder="true">
      <alignment horizontal="center" vertical="center" wrapText="true"/>
    </xf>
    <xf numFmtId="0" fontId="3" borderId="0" xfId="0" applyFont="true">
      <alignment horizontal="center" vertical="center"/>
    </xf>
    <xf numFmtId="0" fontId="3" borderId="1" xfId="0" applyFont="true" applyBorder="true">
      <alignment vertical="center"/>
    </xf>
    <xf numFmtId="197" fontId="3" borderId="2" xfId="0" applyNumberFormat="true" applyFont="true" applyBorder="true">
      <alignment horizontal="right" vertical="center"/>
    </xf>
    <xf numFmtId="197" fontId="3" borderId="2" xfId="0" applyNumberFormat="true" applyFont="true" applyBorder="true">
      <alignment horizontal="right" vertical="center" wrapText="true"/>
    </xf>
    <xf numFmtId="197" fontId="3" borderId="2" xfId="0" applyNumberFormat="true" applyFont="true" applyBorder="true">
      <alignment vertical="center"/>
    </xf>
    <xf numFmtId="197" fontId="1" borderId="3" xfId="0" applyNumberFormat="true" applyFont="true" applyBorder="true">
      <alignment vertical="center"/>
    </xf>
    <xf numFmtId="0" fontId="3" borderId="0" xfId="0" applyFont="true">
      <alignment horizontal="right" vertical="center"/>
    </xf>
    <xf numFmtId="0" fontId="1" borderId="2" xfId="0" applyFont="true" applyBorder="true">
      <alignment vertical="center" wrapText="true"/>
    </xf>
    <xf numFmtId="198" fontId="3" borderId="2" xfId="0" applyNumberFormat="true" applyFont="true" applyBorder="true">
      <alignment horizontal="right" vertical="center"/>
    </xf>
    <xf numFmtId="198" fontId="1" borderId="3" xfId="0" applyNumberFormat="true" applyFont="true" applyBorder="true">
      <alignment vertical="center"/>
    </xf>
    <xf numFmtId="0" fontId="1" borderId="8" xfId="0" applyFont="true" applyBorder="true">
      <alignment vertical="center"/>
    </xf>
    <xf numFmtId="0" fontId="3" borderId="9" xfId="0" applyFont="true" applyBorder="true">
      <alignment horizontal="right" vertical="center"/>
    </xf>
    <xf numFmtId="198" fontId="3" borderId="10" xfId="0" applyNumberFormat="true" applyFont="true" applyBorder="true">
      <alignment horizontal="right" vertical="center"/>
    </xf>
    <xf numFmtId="199" fontId="1" borderId="3" xfId="0" applyNumberFormat="true" applyFont="true" applyBorder="true">
      <alignment horizontal="right" vertical="center"/>
    </xf>
    <xf numFmtId="0" fontId="1" borderId="0" xfId="0" applyFont="true">
      <alignment horizontal="right" vertical="center"/>
    </xf>
    <xf numFmtId="0" fontId="1" borderId="2" xfId="0" applyFont="true" applyBorder="true">
      <alignment horizontal="center" vertical="center"/>
    </xf>
    <xf numFmtId="0" fontId="6" borderId="0" xfId="0" applyFont="true">
      <alignment horizontal="center" vertical="center"/>
    </xf>
    <xf numFmtId="0" fontId="6" borderId="1" xfId="0" applyFont="true" applyBorder="true">
      <alignment horizontal="center" vertical="center"/>
    </xf>
    <xf numFmtId="198" fontId="6" borderId="2" xfId="0" applyNumberFormat="true" applyFont="true" applyBorder="true">
      <alignment horizontal="right" vertical="center"/>
    </xf>
    <xf numFmtId="199" fontId="4" borderId="3" xfId="0" applyNumberFormat="true" applyFont="true" applyBorder="true">
      <alignment horizontal="right" vertical="center"/>
    </xf>
    <xf numFmtId="0" fontId="4" borderId="0" xfId="0" applyFont="true">
      <alignment horizontal="right" vertical="center"/>
    </xf>
    <xf numFmtId="0" fontId="1" borderId="10" xfId="0" applyFont="true" applyBorder="true">
      <alignment horizontal="center" vertical="center"/>
    </xf>
    <xf numFmtId="200" fontId="1" borderId="3" xfId="0" applyNumberFormat="true" applyFont="true" applyBorder="true">
      <alignment horizontal="right" vertical="center"/>
    </xf>
    <xf numFmtId="198" fontId="6" borderId="10" xfId="0" applyNumberFormat="true" applyFont="true" applyBorder="true">
      <alignment horizontal="right" vertical="center"/>
    </xf>
    <xf numFmtId="0" fontId="3" borderId="6" xfId="0" applyFont="true" applyBorder="true">
      <alignment horizontal="center" vertical="center"/>
    </xf>
    <xf numFmtId="0" fontId="7"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R96" sqref="R96:R96"/>
    </sheetView>
  </sheetViews>
  <sheetFormatPr customHeight="false" defaultColWidth="9.28125" defaultRowHeight="15"/>
  <cols>
    <col min="1" max="2" bestFit="false" customWidth="true" width="20.78125" hidden="false" outlineLevel="0"/>
    <col min="3" max="3" bestFit="false" customWidth="true" width="18.78125" hidden="false" outlineLevel="0"/>
    <col min="4" max="7" bestFit="false" customWidth="true" width="18.640625" hidden="false" outlineLevel="0"/>
    <col min="8" max="8" bestFit="false" customWidth="true" width="9.3515625" hidden="false" outlineLevel="0"/>
    <col min="9" max="9" bestFit="false" customWidth="true" width="10.78125" hidden="false" outlineLevel="0"/>
    <col min="10" max="10" bestFit="false" customWidth="true" width="6.3515625" hidden="false" outlineLevel="0"/>
    <col min="11" max="11" bestFit="false" customWidth="true" width="15.3515625" hidden="false" outlineLevel="0"/>
    <col min="12" max="12" bestFit="false" customWidth="true" width="5.78125" hidden="false" outlineLevel="0"/>
    <col min="13" max="13" bestFit="false" customWidth="true" width="10.4921875" hidden="false" outlineLevel="0"/>
    <col min="14" max="50" bestFit="false" customWidth="true" width="9.07421875" hidden="false" outlineLevel="0"/>
  </cols>
  <sheetData>
    <row r="1">
      <c r="A1" s="1"/>
      <c r="B1" s="5"/>
      <c r="C1" s="5"/>
      <c r="D1" s="5"/>
      <c r="E1" s="5"/>
      <c r="F1" s="5"/>
      <c r="G1" s="5"/>
      <c r="H1" s="5"/>
      <c r="I1" s="1"/>
      <c r="J1" s="1"/>
      <c r="K1" s="1"/>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ht="18" customHeight="true">
      <c r="A2" s="2" t="s">
        <v>0</v>
      </c>
      <c r="B2" s="12"/>
      <c r="C2" s="5"/>
      <c r="D2" s="5"/>
      <c r="E2" s="5"/>
      <c r="F2" s="5"/>
      <c r="G2" s="5"/>
      <c r="H2" s="30"/>
      <c r="I2" s="35" t="s">
        <v>124</v>
      </c>
      <c r="J2" s="41" t="s">
        <v>126</v>
      </c>
      <c r="K2" s="35"/>
      <c r="L2" s="44"/>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ht="18" customHeight="true">
      <c r="A3" s="2" t="s">
        <v>1</v>
      </c>
      <c r="B3" s="13" t="s">
        <v>73</v>
      </c>
      <c r="C3" s="1"/>
      <c r="D3" s="21"/>
      <c r="E3" s="21"/>
      <c r="F3" s="21"/>
      <c r="G3" s="21"/>
      <c r="H3" s="31"/>
      <c r="I3" s="35" t="s">
        <v>125</v>
      </c>
      <c r="J3" s="41" t="s">
        <v>127</v>
      </c>
      <c r="K3" s="35"/>
      <c r="L3" s="44"/>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c r="A4" s="3"/>
      <c r="B4" s="3"/>
      <c r="C4" s="3"/>
      <c r="D4" s="3"/>
      <c r="E4" s="3"/>
      <c r="F4" s="3"/>
      <c r="G4" s="3"/>
      <c r="H4" s="3"/>
      <c r="I4" s="3"/>
      <c r="J4" s="3"/>
      <c r="K4" s="3"/>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ht="28.2" customHeight="true">
      <c r="A5" s="4" t="s">
        <v>2</v>
      </c>
      <c r="B5" s="4"/>
      <c r="C5" s="4"/>
      <c r="D5" s="4"/>
      <c r="E5" s="4"/>
      <c r="F5" s="4"/>
      <c r="G5" s="4"/>
      <c r="H5" s="4"/>
      <c r="I5" s="4"/>
      <c r="J5" s="4"/>
      <c r="K5" s="4"/>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row>
    <row r="6">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c r="A7" s="6" t="s">
        <v>3</v>
      </c>
      <c r="B7" s="6"/>
      <c r="C7" s="6"/>
      <c r="D7" s="6"/>
      <c r="E7" s="6"/>
      <c r="F7" s="6"/>
      <c r="G7" s="6"/>
      <c r="H7" s="6"/>
      <c r="I7" s="36"/>
      <c r="J7" s="36"/>
      <c r="K7" s="36"/>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row>
    <row r="8" ht="10.05" customHeight="true">
      <c r="A8" s="7"/>
      <c r="B8" s="7"/>
      <c r="C8" s="7"/>
      <c r="D8" s="7"/>
      <c r="E8" s="7"/>
      <c r="F8" s="7"/>
      <c r="G8" s="7"/>
      <c r="H8" s="7"/>
      <c r="I8" s="37"/>
      <c r="J8" s="37"/>
      <c r="K8" s="37"/>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row>
    <row r="9" ht="27.75" customHeight="true">
      <c r="A9" s="8" t="s">
        <v>4</v>
      </c>
      <c r="B9" s="14"/>
      <c r="C9" s="18" t="s">
        <v>74</v>
      </c>
      <c r="D9" s="2" t="s">
        <v>113</v>
      </c>
      <c r="E9" s="2"/>
      <c r="F9" s="2" t="s">
        <v>118</v>
      </c>
      <c r="G9" s="2"/>
      <c r="H9" s="2"/>
      <c r="I9" s="2"/>
      <c r="J9" s="2"/>
      <c r="K9" s="2"/>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0" ht="36" customHeight="true">
      <c r="A10" s="8"/>
      <c r="B10" s="14"/>
      <c r="C10" s="18"/>
      <c r="D10" s="2" t="s">
        <v>114</v>
      </c>
      <c r="E10" s="2" t="s">
        <v>115</v>
      </c>
      <c r="F10" s="27" t="s">
        <v>119</v>
      </c>
      <c r="G10" s="27" t="s">
        <v>120</v>
      </c>
      <c r="H10" s="27" t="s">
        <v>121</v>
      </c>
      <c r="I10" s="27"/>
      <c r="J10" s="27" t="s">
        <v>128</v>
      </c>
      <c r="K10" s="27"/>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ht="79.95" customHeight="true">
      <c r="A11" s="9" t="s">
        <v>5</v>
      </c>
      <c r="B11" s="15"/>
      <c r="C11" s="19" t="s">
        <v>75</v>
      </c>
      <c r="D11" s="22" t="n">
        <v>1.159</v>
      </c>
      <c r="E11" s="24" t="n">
        <v>0</v>
      </c>
      <c r="F11" s="28" t="n">
        <v>3847500</v>
      </c>
      <c r="G11" s="28" t="n">
        <v>0</v>
      </c>
      <c r="H11" s="28" t="n">
        <v>3847500</v>
      </c>
      <c r="I11" s="28"/>
      <c r="J11" s="32" t="n">
        <v>0</v>
      </c>
      <c r="K11" s="32"/>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ht="79.95" customHeight="true">
      <c r="A12" s="9" t="s">
        <v>6</v>
      </c>
      <c r="B12" s="15"/>
      <c r="C12" s="19" t="s">
        <v>76</v>
      </c>
      <c r="D12" s="23" t="n">
        <v>1.375</v>
      </c>
      <c r="E12" s="24" t="n">
        <v>0</v>
      </c>
      <c r="F12" s="28" t="n">
        <v>3629800</v>
      </c>
      <c r="G12" s="28" t="n">
        <v>0</v>
      </c>
      <c r="H12" s="28" t="n">
        <v>3629800</v>
      </c>
      <c r="I12" s="28"/>
      <c r="J12" s="32" t="n">
        <v>0</v>
      </c>
      <c r="K12" s="32"/>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ht="79.95" customHeight="true">
      <c r="A13" s="9" t="s">
        <v>7</v>
      </c>
      <c r="B13" s="15"/>
      <c r="C13" s="19" t="s">
        <v>75</v>
      </c>
      <c r="D13" s="23" t="n">
        <v>0.912</v>
      </c>
      <c r="E13" s="24" t="n">
        <v>0</v>
      </c>
      <c r="F13" s="28" t="n">
        <v>3790200</v>
      </c>
      <c r="G13" s="28" t="n">
        <v>0</v>
      </c>
      <c r="H13" s="28" t="n">
        <v>3790200</v>
      </c>
      <c r="I13" s="28"/>
      <c r="J13" s="32" t="n">
        <v>0</v>
      </c>
      <c r="K13" s="32"/>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ht="79.95" customHeight="true">
      <c r="A14" s="9" t="s">
        <v>8</v>
      </c>
      <c r="B14" s="15"/>
      <c r="C14" s="19" t="s">
        <v>77</v>
      </c>
      <c r="D14" s="23" t="n">
        <v>0.944</v>
      </c>
      <c r="E14" s="24" t="n">
        <v>0</v>
      </c>
      <c r="F14" s="28" t="n">
        <v>3203100</v>
      </c>
      <c r="G14" s="28" t="n">
        <v>0</v>
      </c>
      <c r="H14" s="28" t="n">
        <v>3203100</v>
      </c>
      <c r="I14" s="28"/>
      <c r="J14" s="32" t="n">
        <v>0</v>
      </c>
      <c r="K14" s="32"/>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ht="79.95" customHeight="true">
      <c r="A15" s="9" t="s">
        <v>9</v>
      </c>
      <c r="B15" s="15"/>
      <c r="C15" s="19" t="s">
        <v>78</v>
      </c>
      <c r="D15" s="22" t="n">
        <v>1.132</v>
      </c>
      <c r="E15" s="24" t="n">
        <v>0</v>
      </c>
      <c r="F15" s="28" t="n">
        <v>4575400</v>
      </c>
      <c r="G15" s="28" t="n">
        <v>0</v>
      </c>
      <c r="H15" s="28" t="n">
        <v>4575400</v>
      </c>
      <c r="I15" s="28"/>
      <c r="J15" s="32" t="n">
        <v>0</v>
      </c>
      <c r="K15" s="32"/>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ht="79.95" customHeight="true">
      <c r="A16" s="9" t="s">
        <v>10</v>
      </c>
      <c r="B16" s="15"/>
      <c r="C16" s="19" t="s">
        <v>75</v>
      </c>
      <c r="D16" s="22" t="n">
        <v>0.764</v>
      </c>
      <c r="E16" s="24" t="n">
        <v>0</v>
      </c>
      <c r="F16" s="28" t="n">
        <v>3409000</v>
      </c>
      <c r="G16" s="28" t="n">
        <v>0</v>
      </c>
      <c r="H16" s="28" t="n">
        <v>3409000</v>
      </c>
      <c r="I16" s="28"/>
      <c r="J16" s="32" t="n">
        <v>0</v>
      </c>
      <c r="K16" s="32"/>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ht="79.95" customHeight="true">
      <c r="A17" s="9" t="s">
        <v>11</v>
      </c>
      <c r="B17" s="15"/>
      <c r="C17" s="19" t="s">
        <v>79</v>
      </c>
      <c r="D17" s="22" t="n">
        <v>0.163</v>
      </c>
      <c r="E17" s="24" t="n">
        <v>0</v>
      </c>
      <c r="F17" s="28" t="n">
        <v>2483800</v>
      </c>
      <c r="G17" s="28" t="n">
        <v>0</v>
      </c>
      <c r="H17" s="28" t="n">
        <v>2483800</v>
      </c>
      <c r="I17" s="28"/>
      <c r="J17" s="32" t="n">
        <v>0</v>
      </c>
      <c r="K17" s="32"/>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ht="79.95" customHeight="true">
      <c r="A18" s="9" t="s">
        <v>12</v>
      </c>
      <c r="B18" s="15"/>
      <c r="C18" s="19" t="s">
        <v>80</v>
      </c>
      <c r="D18" s="23" t="n">
        <v>1.0215</v>
      </c>
      <c r="E18" s="24" t="n">
        <v>0.119</v>
      </c>
      <c r="F18" s="28" t="n">
        <v>6445700</v>
      </c>
      <c r="G18" s="28" t="n">
        <v>0</v>
      </c>
      <c r="H18" s="28" t="n">
        <v>6445700</v>
      </c>
      <c r="I18" s="28"/>
      <c r="J18" s="32" t="n">
        <v>0</v>
      </c>
      <c r="K18" s="32"/>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ht="79.95" customHeight="true">
      <c r="A19" s="9" t="s">
        <v>13</v>
      </c>
      <c r="B19" s="15"/>
      <c r="C19" s="19" t="s">
        <v>81</v>
      </c>
      <c r="D19" s="23" t="n">
        <v>1.1633</v>
      </c>
      <c r="E19" s="22" t="n">
        <v>0</v>
      </c>
      <c r="F19" s="28" t="n">
        <v>3867800</v>
      </c>
      <c r="G19" s="28" t="n">
        <v>0</v>
      </c>
      <c r="H19" s="28" t="n">
        <v>3867800</v>
      </c>
      <c r="I19" s="28"/>
      <c r="J19" s="32" t="n">
        <v>0</v>
      </c>
      <c r="K19" s="32"/>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ht="79.95" customHeight="true">
      <c r="A20" s="9" t="s">
        <v>14</v>
      </c>
      <c r="B20" s="15"/>
      <c r="C20" s="19" t="s">
        <v>82</v>
      </c>
      <c r="D20" s="23" t="n">
        <v>1.272</v>
      </c>
      <c r="E20" s="24" t="n">
        <v>0</v>
      </c>
      <c r="F20" s="28" t="n">
        <v>5244500</v>
      </c>
      <c r="G20" s="28" t="n">
        <v>0</v>
      </c>
      <c r="H20" s="28" t="n">
        <v>5244500</v>
      </c>
      <c r="I20" s="28"/>
      <c r="J20" s="32" t="n">
        <v>0</v>
      </c>
      <c r="K20" s="32"/>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ht="79.95" customHeight="true">
      <c r="A21" s="9" t="s">
        <v>15</v>
      </c>
      <c r="B21" s="15"/>
      <c r="C21" s="19" t="s">
        <v>83</v>
      </c>
      <c r="D21" s="23" t="n">
        <v>0.8471</v>
      </c>
      <c r="E21" s="24" t="n">
        <v>0</v>
      </c>
      <c r="F21" s="28" t="n">
        <v>2827000</v>
      </c>
      <c r="G21" s="28" t="n">
        <v>0</v>
      </c>
      <c r="H21" s="28" t="n">
        <v>2827000</v>
      </c>
      <c r="I21" s="28"/>
      <c r="J21" s="32" t="n">
        <v>0</v>
      </c>
      <c r="K21" s="32"/>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ht="79.95" customHeight="true">
      <c r="A22" s="9" t="s">
        <v>16</v>
      </c>
      <c r="B22" s="15"/>
      <c r="C22" s="19" t="s">
        <v>83</v>
      </c>
      <c r="D22" s="23" t="n">
        <v>0.8182</v>
      </c>
      <c r="E22" s="24" t="n">
        <v>0</v>
      </c>
      <c r="F22" s="28" t="n">
        <v>5077000</v>
      </c>
      <c r="G22" s="28" t="n">
        <v>0</v>
      </c>
      <c r="H22" s="28" t="n">
        <v>5077000</v>
      </c>
      <c r="I22" s="28"/>
      <c r="J22" s="32" t="n">
        <v>0</v>
      </c>
      <c r="K22" s="32"/>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ht="79.95" customHeight="true">
      <c r="A23" s="9" t="s">
        <v>17</v>
      </c>
      <c r="B23" s="15"/>
      <c r="C23" s="19" t="s">
        <v>83</v>
      </c>
      <c r="D23" s="23" t="n">
        <v>0.3197</v>
      </c>
      <c r="E23" s="24" t="n">
        <v>0</v>
      </c>
      <c r="F23" s="28" t="n">
        <v>3111000</v>
      </c>
      <c r="G23" s="28" t="n">
        <v>0</v>
      </c>
      <c r="H23" s="28" t="n">
        <v>3111000</v>
      </c>
      <c r="I23" s="28"/>
      <c r="J23" s="32" t="n">
        <v>0</v>
      </c>
      <c r="K23" s="32"/>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ht="79.95" customHeight="true">
      <c r="A24" s="9" t="s">
        <v>18</v>
      </c>
      <c r="B24" s="15"/>
      <c r="C24" s="19" t="s">
        <v>83</v>
      </c>
      <c r="D24" s="23" t="n">
        <v>0.69</v>
      </c>
      <c r="E24" s="24" t="n">
        <v>0</v>
      </c>
      <c r="F24" s="28" t="n">
        <v>3665000</v>
      </c>
      <c r="G24" s="28" t="n">
        <v>0</v>
      </c>
      <c r="H24" s="28" t="n">
        <v>3665000</v>
      </c>
      <c r="I24" s="28"/>
      <c r="J24" s="32" t="n">
        <v>0</v>
      </c>
      <c r="K24" s="32"/>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ht="79.95" customHeight="true">
      <c r="A25" s="9" t="s">
        <v>19</v>
      </c>
      <c r="B25" s="15"/>
      <c r="C25" s="19" t="s">
        <v>83</v>
      </c>
      <c r="D25" s="23" t="n">
        <v>0.6807</v>
      </c>
      <c r="E25" s="24" t="n">
        <v>0</v>
      </c>
      <c r="F25" s="28" t="n">
        <v>4396000</v>
      </c>
      <c r="G25" s="28" t="n">
        <v>0</v>
      </c>
      <c r="H25" s="28" t="n">
        <v>4396000</v>
      </c>
      <c r="I25" s="28"/>
      <c r="J25" s="32" t="n">
        <v>0</v>
      </c>
      <c r="K25" s="32"/>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ht="79.95" customHeight="true">
      <c r="A26" s="9" t="s">
        <v>20</v>
      </c>
      <c r="B26" s="15"/>
      <c r="C26" s="19" t="s">
        <v>83</v>
      </c>
      <c r="D26" s="23" t="n">
        <v>0.8322</v>
      </c>
      <c r="E26" s="24" t="n">
        <v>0</v>
      </c>
      <c r="F26" s="28" t="n">
        <v>3368000</v>
      </c>
      <c r="G26" s="28" t="n">
        <v>0</v>
      </c>
      <c r="H26" s="28" t="n">
        <v>3368000</v>
      </c>
      <c r="I26" s="28"/>
      <c r="J26" s="32" t="n">
        <v>0</v>
      </c>
      <c r="K26" s="32"/>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ht="79.95" customHeight="true">
      <c r="A27" s="9" t="s">
        <v>21</v>
      </c>
      <c r="B27" s="15"/>
      <c r="C27" s="19" t="s">
        <v>84</v>
      </c>
      <c r="D27" s="23" t="n">
        <v>1.479</v>
      </c>
      <c r="E27" s="24" t="n">
        <v>0</v>
      </c>
      <c r="F27" s="28" t="n">
        <v>5171800</v>
      </c>
      <c r="G27" s="28" t="n">
        <v>0</v>
      </c>
      <c r="H27" s="28" t="n">
        <v>5171800</v>
      </c>
      <c r="I27" s="28"/>
      <c r="J27" s="32" t="n">
        <v>0</v>
      </c>
      <c r="K27" s="32"/>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ht="79.95" customHeight="true">
      <c r="A28" s="9" t="s">
        <v>22</v>
      </c>
      <c r="B28" s="15"/>
      <c r="C28" s="19" t="s">
        <v>84</v>
      </c>
      <c r="D28" s="23" t="n">
        <v>3.906</v>
      </c>
      <c r="E28" s="24" t="n">
        <v>0</v>
      </c>
      <c r="F28" s="28" t="n">
        <v>6387100</v>
      </c>
      <c r="G28" s="28" t="n">
        <v>0</v>
      </c>
      <c r="H28" s="28" t="n">
        <v>6387100</v>
      </c>
      <c r="I28" s="28"/>
      <c r="J28" s="32" t="n">
        <v>0</v>
      </c>
      <c r="K28" s="32"/>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ht="79.95" customHeight="true">
      <c r="A29" s="9" t="s">
        <v>23</v>
      </c>
      <c r="B29" s="15"/>
      <c r="C29" s="19" t="s">
        <v>84</v>
      </c>
      <c r="D29" s="23" t="n">
        <v>1.458</v>
      </c>
      <c r="E29" s="24" t="n">
        <v>0</v>
      </c>
      <c r="F29" s="28" t="n">
        <v>4637300</v>
      </c>
      <c r="G29" s="28" t="n">
        <v>0</v>
      </c>
      <c r="H29" s="28" t="n">
        <v>4637300</v>
      </c>
      <c r="I29" s="28"/>
      <c r="J29" s="32" t="n">
        <v>0</v>
      </c>
      <c r="K29" s="32"/>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ht="79.95" customHeight="true">
      <c r="A30" s="9" t="s">
        <v>24</v>
      </c>
      <c r="B30" s="15"/>
      <c r="C30" s="19" t="s">
        <v>84</v>
      </c>
      <c r="D30" s="23" t="n">
        <v>1.809</v>
      </c>
      <c r="E30" s="24" t="n">
        <v>2</v>
      </c>
      <c r="F30" s="28" t="n">
        <v>6245800</v>
      </c>
      <c r="G30" s="28" t="n">
        <v>0</v>
      </c>
      <c r="H30" s="28" t="n">
        <v>6245800</v>
      </c>
      <c r="I30" s="28"/>
      <c r="J30" s="32" t="n">
        <v>0</v>
      </c>
      <c r="K30" s="32"/>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ht="79.95" customHeight="true">
      <c r="A31" s="9" t="s">
        <v>25</v>
      </c>
      <c r="B31" s="15"/>
      <c r="C31" s="19" t="s">
        <v>85</v>
      </c>
      <c r="D31" s="23" t="n">
        <v>0.891</v>
      </c>
      <c r="E31" s="24" t="n">
        <v>0</v>
      </c>
      <c r="F31" s="28" t="n">
        <v>3184000</v>
      </c>
      <c r="G31" s="28" t="n">
        <v>0</v>
      </c>
      <c r="H31" s="28" t="n">
        <v>3184000</v>
      </c>
      <c r="I31" s="28"/>
      <c r="J31" s="32" t="n">
        <v>0</v>
      </c>
      <c r="K31" s="32"/>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ht="79.95" customHeight="true">
      <c r="A32" s="9" t="s">
        <v>26</v>
      </c>
      <c r="B32" s="15"/>
      <c r="C32" s="19" t="s">
        <v>85</v>
      </c>
      <c r="D32" s="23" t="n">
        <v>0.4638</v>
      </c>
      <c r="E32" s="24" t="n">
        <v>0</v>
      </c>
      <c r="F32" s="28" t="n">
        <v>2884000</v>
      </c>
      <c r="G32" s="28" t="n">
        <v>0</v>
      </c>
      <c r="H32" s="28" t="n">
        <v>2884000</v>
      </c>
      <c r="I32" s="28"/>
      <c r="J32" s="32" t="n">
        <v>0</v>
      </c>
      <c r="K32" s="32"/>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ht="79.95" customHeight="true">
      <c r="A33" s="9" t="s">
        <v>27</v>
      </c>
      <c r="B33" s="15"/>
      <c r="C33" s="19" t="s">
        <v>85</v>
      </c>
      <c r="D33" s="23" t="n">
        <v>0.993</v>
      </c>
      <c r="E33" s="24" t="n">
        <v>0</v>
      </c>
      <c r="F33" s="28" t="n">
        <v>4800000</v>
      </c>
      <c r="G33" s="28" t="n">
        <v>0</v>
      </c>
      <c r="H33" s="28" t="n">
        <v>4800000</v>
      </c>
      <c r="I33" s="28"/>
      <c r="J33" s="32" t="n">
        <v>0</v>
      </c>
      <c r="K33" s="32"/>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ht="79.95" customHeight="true">
      <c r="A34" s="9" t="s">
        <v>28</v>
      </c>
      <c r="B34" s="15"/>
      <c r="C34" s="19" t="s">
        <v>85</v>
      </c>
      <c r="D34" s="23" t="n">
        <v>1.266</v>
      </c>
      <c r="E34" s="24" t="n">
        <v>0</v>
      </c>
      <c r="F34" s="28" t="n">
        <v>3061000</v>
      </c>
      <c r="G34" s="28" t="n">
        <v>0</v>
      </c>
      <c r="H34" s="28" t="n">
        <v>3061000</v>
      </c>
      <c r="I34" s="28"/>
      <c r="J34" s="32" t="n">
        <v>0</v>
      </c>
      <c r="K34" s="32"/>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ht="79.95" customHeight="true">
      <c r="A35" s="9" t="s">
        <v>29</v>
      </c>
      <c r="B35" s="15"/>
      <c r="C35" s="19" t="s">
        <v>86</v>
      </c>
      <c r="D35" s="23" t="n">
        <v>0.497</v>
      </c>
      <c r="E35" s="24" t="n">
        <v>0</v>
      </c>
      <c r="F35" s="28" t="n">
        <v>6273600</v>
      </c>
      <c r="G35" s="28" t="n">
        <v>0</v>
      </c>
      <c r="H35" s="28" t="n">
        <v>6273600</v>
      </c>
      <c r="I35" s="28"/>
      <c r="J35" s="32" t="n">
        <v>0</v>
      </c>
      <c r="K35" s="32"/>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ht="79.95" customHeight="true">
      <c r="A36" s="9" t="s">
        <v>30</v>
      </c>
      <c r="B36" s="15"/>
      <c r="C36" s="19" t="s">
        <v>87</v>
      </c>
      <c r="D36" s="23" t="n">
        <v>0.9956</v>
      </c>
      <c r="E36" s="24" t="n">
        <v>0.2981</v>
      </c>
      <c r="F36" s="28" t="n">
        <v>2696600</v>
      </c>
      <c r="G36" s="28" t="n">
        <v>0</v>
      </c>
      <c r="H36" s="28" t="n">
        <v>2696600</v>
      </c>
      <c r="I36" s="28"/>
      <c r="J36" s="32" t="n">
        <v>0</v>
      </c>
      <c r="K36" s="32"/>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ht="79.95" customHeight="true">
      <c r="A37" s="9" t="s">
        <v>31</v>
      </c>
      <c r="B37" s="15"/>
      <c r="C37" s="19" t="s">
        <v>88</v>
      </c>
      <c r="D37" s="24" t="n">
        <v>1.0979</v>
      </c>
      <c r="E37" s="24" t="n">
        <v>0</v>
      </c>
      <c r="F37" s="28" t="n">
        <v>3849700</v>
      </c>
      <c r="G37" s="28" t="n">
        <v>0</v>
      </c>
      <c r="H37" s="28" t="n">
        <v>3849700</v>
      </c>
      <c r="I37" s="28"/>
      <c r="J37" s="32" t="n">
        <v>0</v>
      </c>
      <c r="K37" s="32"/>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ht="79.95" customHeight="true">
      <c r="A38" s="9" t="s">
        <v>32</v>
      </c>
      <c r="B38" s="15"/>
      <c r="C38" s="19" t="s">
        <v>89</v>
      </c>
      <c r="D38" s="24" t="n">
        <v>1.0069</v>
      </c>
      <c r="E38" s="24" t="n">
        <v>0</v>
      </c>
      <c r="F38" s="28" t="n">
        <v>3215400</v>
      </c>
      <c r="G38" s="28" t="n">
        <v>0</v>
      </c>
      <c r="H38" s="28" t="n">
        <v>3215400</v>
      </c>
      <c r="I38" s="28"/>
      <c r="J38" s="32" t="n">
        <v>0</v>
      </c>
      <c r="K38" s="32"/>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ht="79.95" customHeight="true">
      <c r="A39" s="9" t="s">
        <v>33</v>
      </c>
      <c r="B39" s="15"/>
      <c r="C39" s="19" t="s">
        <v>90</v>
      </c>
      <c r="D39" s="24" t="n">
        <v>1.045</v>
      </c>
      <c r="E39" s="24" t="n">
        <v>0</v>
      </c>
      <c r="F39" s="28" t="n">
        <v>3657100</v>
      </c>
      <c r="G39" s="28" t="n">
        <v>0</v>
      </c>
      <c r="H39" s="28" t="n">
        <v>3657100</v>
      </c>
      <c r="I39" s="28"/>
      <c r="J39" s="32" t="n">
        <v>0</v>
      </c>
      <c r="K39" s="32"/>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ht="79.95" customHeight="true">
      <c r="A40" s="9" t="s">
        <v>34</v>
      </c>
      <c r="B40" s="15"/>
      <c r="C40" s="19" t="s">
        <v>91</v>
      </c>
      <c r="D40" s="24" t="n">
        <v>1.3946</v>
      </c>
      <c r="E40" s="24" t="n">
        <v>0</v>
      </c>
      <c r="F40" s="28" t="n">
        <v>5523100</v>
      </c>
      <c r="G40" s="28" t="n">
        <v>0</v>
      </c>
      <c r="H40" s="28" t="n">
        <v>5523100</v>
      </c>
      <c r="I40" s="28"/>
      <c r="J40" s="32" t="n">
        <v>0</v>
      </c>
      <c r="K40" s="32"/>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ht="79.95" customHeight="true">
      <c r="A41" s="9" t="s">
        <v>35</v>
      </c>
      <c r="B41" s="15"/>
      <c r="C41" s="19" t="s">
        <v>91</v>
      </c>
      <c r="D41" s="24" t="n">
        <v>0.174</v>
      </c>
      <c r="E41" s="24"/>
      <c r="F41" s="28" t="n">
        <v>4000400</v>
      </c>
      <c r="G41" s="28" t="n">
        <v>0</v>
      </c>
      <c r="H41" s="28" t="n">
        <v>4000400</v>
      </c>
      <c r="I41" s="28"/>
      <c r="J41" s="32" t="n">
        <v>0</v>
      </c>
      <c r="K41" s="32"/>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row>
    <row r="42" ht="79.95" customHeight="true">
      <c r="A42" s="9" t="s">
        <v>36</v>
      </c>
      <c r="B42" s="15"/>
      <c r="C42" s="19" t="s">
        <v>91</v>
      </c>
      <c r="D42" s="24" t="n">
        <v>0.4904</v>
      </c>
      <c r="E42" s="24" t="n">
        <v>0</v>
      </c>
      <c r="F42" s="28" t="n">
        <v>3796100</v>
      </c>
      <c r="G42" s="28" t="n">
        <v>0</v>
      </c>
      <c r="H42" s="28" t="n">
        <v>3796100</v>
      </c>
      <c r="I42" s="28"/>
      <c r="J42" s="32" t="n">
        <v>0</v>
      </c>
      <c r="K42" s="32"/>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ht="79.95" customHeight="true">
      <c r="A43" s="9" t="s">
        <v>37</v>
      </c>
      <c r="B43" s="15"/>
      <c r="C43" s="19" t="s">
        <v>91</v>
      </c>
      <c r="D43" s="24" t="n">
        <v>1.2168</v>
      </c>
      <c r="E43" s="24" t="n">
        <v>25.9</v>
      </c>
      <c r="F43" s="28" t="n">
        <v>6286200</v>
      </c>
      <c r="G43" s="28" t="n">
        <v>0</v>
      </c>
      <c r="H43" s="28" t="n">
        <v>6286200</v>
      </c>
      <c r="I43" s="28"/>
      <c r="J43" s="32" t="n">
        <v>0</v>
      </c>
      <c r="K43" s="32"/>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ht="79.95" customHeight="true">
      <c r="A44" s="9" t="s">
        <v>38</v>
      </c>
      <c r="B44" s="15"/>
      <c r="C44" s="19" t="s">
        <v>91</v>
      </c>
      <c r="D44" s="24" t="n">
        <v>0</v>
      </c>
      <c r="E44" s="24" t="n">
        <v>26.9</v>
      </c>
      <c r="F44" s="28" t="n">
        <v>777100</v>
      </c>
      <c r="G44" s="28" t="n">
        <v>0</v>
      </c>
      <c r="H44" s="28" t="n">
        <v>777100</v>
      </c>
      <c r="I44" s="28"/>
      <c r="J44" s="32" t="n">
        <v>0</v>
      </c>
      <c r="K44" s="32"/>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ht="100.05" customHeight="true">
      <c r="A45" s="9" t="s">
        <v>39</v>
      </c>
      <c r="B45" s="15"/>
      <c r="C45" s="19" t="s">
        <v>92</v>
      </c>
      <c r="D45" s="24" t="n">
        <v>0</v>
      </c>
      <c r="E45" s="22" t="n">
        <v>362.5</v>
      </c>
      <c r="F45" s="28" t="n">
        <v>6534900</v>
      </c>
      <c r="G45" s="28" t="n">
        <v>0</v>
      </c>
      <c r="H45" s="28" t="n">
        <v>6534900</v>
      </c>
      <c r="I45" s="28"/>
      <c r="J45" s="32" t="n">
        <v>0</v>
      </c>
      <c r="K45" s="32"/>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row>
    <row r="46" ht="79.95" customHeight="true">
      <c r="A46" s="9" t="s">
        <v>40</v>
      </c>
      <c r="B46" s="15"/>
      <c r="C46" s="19" t="s">
        <v>93</v>
      </c>
      <c r="D46" s="24" t="n">
        <v>0</v>
      </c>
      <c r="E46" s="24" t="n">
        <v>114.26</v>
      </c>
      <c r="F46" s="28" t="n">
        <v>1153000</v>
      </c>
      <c r="G46" s="28" t="n">
        <v>0</v>
      </c>
      <c r="H46" s="28" t="n">
        <v>1153000</v>
      </c>
      <c r="I46" s="28"/>
      <c r="J46" s="32" t="n">
        <v>0</v>
      </c>
      <c r="K46" s="32"/>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row>
    <row r="47" ht="79.95" customHeight="true">
      <c r="A47" s="9" t="s">
        <v>41</v>
      </c>
      <c r="B47" s="15"/>
      <c r="C47" s="19" t="s">
        <v>94</v>
      </c>
      <c r="D47" s="24" t="n">
        <v>0.829</v>
      </c>
      <c r="E47" s="24" t="n">
        <v>0</v>
      </c>
      <c r="F47" s="28" t="n">
        <v>3341400</v>
      </c>
      <c r="G47" s="28" t="n">
        <v>0</v>
      </c>
      <c r="H47" s="28" t="n">
        <v>3341400</v>
      </c>
      <c r="I47" s="28"/>
      <c r="J47" s="32" t="n">
        <v>0</v>
      </c>
      <c r="K47" s="32"/>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row>
    <row r="48" ht="79.95" customHeight="true">
      <c r="A48" s="9" t="s">
        <v>42</v>
      </c>
      <c r="B48" s="15"/>
      <c r="C48" s="19" t="s">
        <v>94</v>
      </c>
      <c r="D48" s="24" t="n">
        <v>2.507</v>
      </c>
      <c r="E48" s="24" t="n">
        <v>0</v>
      </c>
      <c r="F48" s="28" t="n">
        <v>5573600</v>
      </c>
      <c r="G48" s="28" t="n">
        <v>0</v>
      </c>
      <c r="H48" s="28" t="n">
        <v>5573600</v>
      </c>
      <c r="I48" s="28"/>
      <c r="J48" s="32" t="n">
        <v>0</v>
      </c>
      <c r="K48" s="32"/>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row>
    <row r="49" ht="79.95" customHeight="true">
      <c r="A49" s="9" t="s">
        <v>43</v>
      </c>
      <c r="B49" s="15"/>
      <c r="C49" s="19" t="s">
        <v>95</v>
      </c>
      <c r="D49" s="24" t="n">
        <v>0</v>
      </c>
      <c r="E49" s="24" t="n">
        <v>32.36</v>
      </c>
      <c r="F49" s="28" t="n">
        <v>5285000</v>
      </c>
      <c r="G49" s="28" t="n">
        <v>0</v>
      </c>
      <c r="H49" s="28" t="n">
        <v>5285000</v>
      </c>
      <c r="I49" s="28"/>
      <c r="J49" s="32" t="n">
        <v>0</v>
      </c>
      <c r="K49" s="32"/>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row>
    <row r="50" ht="79.95" customHeight="true">
      <c r="A50" s="9" t="s">
        <v>44</v>
      </c>
      <c r="B50" s="15"/>
      <c r="C50" s="19" t="s">
        <v>96</v>
      </c>
      <c r="D50" s="24" t="n">
        <v>0.407</v>
      </c>
      <c r="E50" s="24" t="n">
        <v>0</v>
      </c>
      <c r="F50" s="28" t="n">
        <f>G50+H50+J50</f>
        <v>3640000</v>
      </c>
      <c r="G50" s="28" t="n">
        <v>3640000</v>
      </c>
      <c r="H50" s="28" t="n">
        <v>0</v>
      </c>
      <c r="I50" s="28"/>
      <c r="J50" s="32" t="n">
        <v>0</v>
      </c>
      <c r="K50" s="32"/>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row>
    <row r="51" ht="79.95" customHeight="true">
      <c r="A51" s="9" t="s">
        <v>45</v>
      </c>
      <c r="B51" s="15"/>
      <c r="C51" s="19" t="s">
        <v>97</v>
      </c>
      <c r="D51" s="24" t="n">
        <v>0</v>
      </c>
      <c r="E51" s="24" t="n">
        <v>0.3691</v>
      </c>
      <c r="F51" s="28" t="n">
        <v>1831500</v>
      </c>
      <c r="G51" s="28" t="n">
        <v>0</v>
      </c>
      <c r="H51" s="28" t="n">
        <v>1831500</v>
      </c>
      <c r="I51" s="28"/>
      <c r="J51" s="32" t="n">
        <v>0</v>
      </c>
      <c r="K51" s="32"/>
      <c r="L51" s="45" t="s">
        <v>129</v>
      </c>
      <c r="M51" s="4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row>
    <row r="52" ht="79.95" customHeight="true">
      <c r="A52" s="9" t="s">
        <v>46</v>
      </c>
      <c r="B52" s="15"/>
      <c r="C52" s="19" t="s">
        <v>98</v>
      </c>
      <c r="D52" s="24" t="n">
        <v>0</v>
      </c>
      <c r="E52" s="24" t="n">
        <v>0.5635</v>
      </c>
      <c r="F52" s="28" t="n">
        <v>1497830</v>
      </c>
      <c r="G52" s="28" t="n">
        <v>0</v>
      </c>
      <c r="H52" s="28" t="n">
        <v>1497830</v>
      </c>
      <c r="I52" s="28"/>
      <c r="J52" s="32" t="n">
        <v>0</v>
      </c>
      <c r="K52" s="32"/>
      <c r="L52" s="45" t="s">
        <v>130</v>
      </c>
      <c r="M52" s="4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row>
    <row r="53" ht="79.95" customHeight="true">
      <c r="A53" s="9" t="s">
        <v>47</v>
      </c>
      <c r="B53" s="15"/>
      <c r="C53" s="19" t="s">
        <v>99</v>
      </c>
      <c r="D53" s="24" t="n">
        <v>0.862</v>
      </c>
      <c r="E53" s="24" t="n">
        <v>0</v>
      </c>
      <c r="F53" s="28" t="n">
        <v>1984084</v>
      </c>
      <c r="G53" s="28" t="n">
        <v>0</v>
      </c>
      <c r="H53" s="28" t="n">
        <v>1984084</v>
      </c>
      <c r="I53" s="28"/>
      <c r="J53" s="32" t="n">
        <v>0</v>
      </c>
      <c r="K53" s="32"/>
      <c r="L53" s="45" t="s">
        <v>131</v>
      </c>
      <c r="M53" s="4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row>
    <row r="54" ht="79.95" customHeight="true">
      <c r="A54" s="10" t="s">
        <v>48</v>
      </c>
      <c r="B54" s="9"/>
      <c r="C54" s="19" t="s">
        <v>100</v>
      </c>
      <c r="D54" s="24" t="n">
        <v>0.0295</v>
      </c>
      <c r="E54" s="24" t="n">
        <v>2.222</v>
      </c>
      <c r="F54" s="28" t="n">
        <v>1316400</v>
      </c>
      <c r="G54" s="24" t="n">
        <v>0</v>
      </c>
      <c r="H54" s="28" t="n">
        <v>1316400</v>
      </c>
      <c r="I54" s="28"/>
      <c r="J54" s="32" t="n">
        <v>0</v>
      </c>
      <c r="K54" s="32"/>
      <c r="L54" s="45" t="s">
        <v>132</v>
      </c>
      <c r="M54" s="4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row>
    <row r="55" ht="79.95" customHeight="true">
      <c r="A55" s="10" t="s">
        <v>49</v>
      </c>
      <c r="B55" s="9"/>
      <c r="C55" s="19" t="s">
        <v>83</v>
      </c>
      <c r="D55" s="24" t="n">
        <v>1.019</v>
      </c>
      <c r="E55" s="24" t="n">
        <v>0</v>
      </c>
      <c r="F55" s="28" t="n">
        <v>7121000</v>
      </c>
      <c r="G55" s="24" t="n">
        <v>0</v>
      </c>
      <c r="H55" s="28" t="n">
        <v>7121000</v>
      </c>
      <c r="I55" s="28"/>
      <c r="J55" s="32" t="n">
        <v>0</v>
      </c>
      <c r="K55" s="32"/>
      <c r="L55" s="45" t="s">
        <v>133</v>
      </c>
      <c r="M55" s="4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row>
    <row r="56" ht="79.95" customHeight="true">
      <c r="A56" s="10" t="s">
        <v>50</v>
      </c>
      <c r="B56" s="9"/>
      <c r="C56" s="19" t="s">
        <v>91</v>
      </c>
      <c r="D56" s="24" t="n">
        <v>0.264</v>
      </c>
      <c r="E56" s="24" t="n">
        <v>0</v>
      </c>
      <c r="F56" s="28" t="n">
        <v>5800000</v>
      </c>
      <c r="G56" s="24" t="n">
        <v>0</v>
      </c>
      <c r="H56" s="28" t="n">
        <v>5800000</v>
      </c>
      <c r="I56" s="28"/>
      <c r="J56" s="32" t="n">
        <v>0</v>
      </c>
      <c r="K56" s="32"/>
      <c r="L56" s="45" t="s">
        <v>134</v>
      </c>
      <c r="M56" s="4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row>
    <row r="57" ht="79.95" customHeight="true">
      <c r="A57" s="10" t="s">
        <v>51</v>
      </c>
      <c r="B57" s="9"/>
      <c r="C57" s="19" t="s">
        <v>101</v>
      </c>
      <c r="D57" s="24" t="n">
        <v>0</v>
      </c>
      <c r="E57" s="24" t="n">
        <v>256</v>
      </c>
      <c r="F57" s="28" t="n">
        <v>1875986</v>
      </c>
      <c r="G57" s="24" t="n">
        <v>0</v>
      </c>
      <c r="H57" s="28" t="n">
        <v>1875986</v>
      </c>
      <c r="I57" s="28"/>
      <c r="J57" s="32" t="n">
        <v>0</v>
      </c>
      <c r="K57" s="32"/>
      <c r="L57" s="45" t="s">
        <v>135</v>
      </c>
      <c r="M57" s="4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row>
    <row r="58" ht="79.95" customHeight="true">
      <c r="A58" s="10" t="s">
        <v>52</v>
      </c>
      <c r="B58" s="9"/>
      <c r="C58" s="19" t="s">
        <v>102</v>
      </c>
      <c r="D58" s="24" t="n">
        <v>0.108</v>
      </c>
      <c r="E58" s="24" t="n">
        <v>0</v>
      </c>
      <c r="F58" s="28" t="n">
        <v>198000</v>
      </c>
      <c r="G58" s="24" t="n">
        <v>0</v>
      </c>
      <c r="H58" s="28" t="n">
        <v>198000</v>
      </c>
      <c r="I58" s="28"/>
      <c r="J58" s="32" t="n">
        <v>0</v>
      </c>
      <c r="K58" s="32"/>
      <c r="L58" s="45" t="s">
        <v>136</v>
      </c>
      <c r="M58" s="4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row>
    <row r="59" ht="79.95" customHeight="true">
      <c r="A59" s="10" t="s">
        <v>53</v>
      </c>
      <c r="B59" s="9"/>
      <c r="C59" s="19" t="s">
        <v>103</v>
      </c>
      <c r="D59" s="24" t="n">
        <v>0.267</v>
      </c>
      <c r="E59" s="24" t="n">
        <v>0.033</v>
      </c>
      <c r="F59" s="28" t="n">
        <v>2653000</v>
      </c>
      <c r="G59" s="24" t="n">
        <v>0</v>
      </c>
      <c r="H59" s="28" t="n">
        <v>2653000</v>
      </c>
      <c r="I59" s="28"/>
      <c r="J59" s="32" t="n">
        <v>0</v>
      </c>
      <c r="K59" s="32"/>
      <c r="L59" s="45" t="s">
        <v>137</v>
      </c>
      <c r="M59" s="4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row>
    <row r="60" ht="79.95" customHeight="true">
      <c r="A60" s="10" t="s">
        <v>54</v>
      </c>
      <c r="B60" s="9"/>
      <c r="C60" s="19" t="s">
        <v>104</v>
      </c>
      <c r="D60" s="24" t="n">
        <v>0</v>
      </c>
      <c r="E60" s="24" t="n">
        <v>0.282</v>
      </c>
      <c r="F60" s="28" t="n">
        <v>1771700</v>
      </c>
      <c r="G60" s="24" t="n">
        <v>0</v>
      </c>
      <c r="H60" s="28" t="n">
        <v>1771700</v>
      </c>
      <c r="I60" s="28"/>
      <c r="J60" s="32" t="n">
        <v>0</v>
      </c>
      <c r="K60" s="32"/>
      <c r="L60" s="45" t="s">
        <v>138</v>
      </c>
      <c r="M60" s="4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row>
    <row r="61" ht="79.95" customHeight="true">
      <c r="A61" s="10" t="s">
        <v>55</v>
      </c>
      <c r="B61" s="9"/>
      <c r="C61" s="19" t="s">
        <v>84</v>
      </c>
      <c r="D61" s="24" t="n">
        <v>0</v>
      </c>
      <c r="E61" s="24" t="n">
        <v>2.956</v>
      </c>
      <c r="F61" s="28" t="n">
        <v>6800000</v>
      </c>
      <c r="G61" s="28" t="n">
        <v>0</v>
      </c>
      <c r="H61" s="28" t="n">
        <v>6800000</v>
      </c>
      <c r="I61" s="28"/>
      <c r="J61" s="32" t="n">
        <v>0</v>
      </c>
      <c r="K61" s="43"/>
      <c r="L61" s="45" t="s">
        <v>139</v>
      </c>
      <c r="M61" s="4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row>
    <row r="62" ht="79.95" customHeight="true">
      <c r="A62" s="10" t="s">
        <v>56</v>
      </c>
      <c r="B62" s="9"/>
      <c r="C62" s="19" t="s">
        <v>105</v>
      </c>
      <c r="D62" s="24" t="n">
        <v>0</v>
      </c>
      <c r="E62" s="24" t="n">
        <v>0.18</v>
      </c>
      <c r="F62" s="28" t="n">
        <v>329177</v>
      </c>
      <c r="G62" s="28" t="n">
        <v>0</v>
      </c>
      <c r="H62" s="28" t="n">
        <v>329177</v>
      </c>
      <c r="I62" s="28"/>
      <c r="J62" s="32" t="n">
        <v>0</v>
      </c>
      <c r="K62" s="32"/>
      <c r="L62" s="45" t="s">
        <v>140</v>
      </c>
      <c r="M62" s="4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row>
    <row r="63" ht="79.95" customHeight="true">
      <c r="A63" s="10" t="s">
        <v>57</v>
      </c>
      <c r="B63" s="9"/>
      <c r="C63" s="19" t="s">
        <v>106</v>
      </c>
      <c r="D63" s="24" t="n">
        <v>0.975</v>
      </c>
      <c r="E63" s="24" t="n">
        <v>0</v>
      </c>
      <c r="F63" s="28" t="n">
        <v>1472120</v>
      </c>
      <c r="G63" s="28" t="n">
        <v>0</v>
      </c>
      <c r="H63" s="28" t="n">
        <v>1472120</v>
      </c>
      <c r="I63" s="28"/>
      <c r="J63" s="32" t="n">
        <v>0</v>
      </c>
      <c r="K63" s="32"/>
      <c r="L63" s="45" t="s">
        <v>141</v>
      </c>
      <c r="M63" s="4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row>
    <row r="64" ht="79.95" customHeight="true">
      <c r="A64" s="10" t="s">
        <v>58</v>
      </c>
      <c r="B64" s="9"/>
      <c r="C64" s="19" t="s">
        <v>107</v>
      </c>
      <c r="D64" s="24" t="n">
        <v>0</v>
      </c>
      <c r="E64" s="24" t="n">
        <v>0.2465</v>
      </c>
      <c r="F64" s="28" t="n">
        <v>997850</v>
      </c>
      <c r="G64" s="28" t="n">
        <v>0</v>
      </c>
      <c r="H64" s="28" t="n">
        <v>997850</v>
      </c>
      <c r="I64" s="28"/>
      <c r="J64" s="32" t="n">
        <v>0</v>
      </c>
      <c r="K64" s="32"/>
      <c r="L64" s="45" t="s">
        <v>142</v>
      </c>
      <c r="M64" s="4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row>
    <row r="65" ht="79.95" customHeight="true">
      <c r="A65" s="10" t="s">
        <v>59</v>
      </c>
      <c r="B65" s="9"/>
      <c r="C65" s="19" t="s">
        <v>108</v>
      </c>
      <c r="D65" s="24" t="n">
        <v>0</v>
      </c>
      <c r="E65" s="24" t="n">
        <v>0.35</v>
      </c>
      <c r="F65" s="28" t="n">
        <v>470000</v>
      </c>
      <c r="G65" s="28" t="n">
        <v>0</v>
      </c>
      <c r="H65" s="28" t="n">
        <v>470000</v>
      </c>
      <c r="I65" s="28"/>
      <c r="J65" s="32" t="n">
        <v>0</v>
      </c>
      <c r="K65" s="32"/>
      <c r="L65" s="45" t="s">
        <v>143</v>
      </c>
      <c r="M65" s="4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row>
    <row r="66" ht="79.95" customHeight="true">
      <c r="A66" s="10" t="s">
        <v>60</v>
      </c>
      <c r="B66" s="9"/>
      <c r="C66" s="19" t="s">
        <v>108</v>
      </c>
      <c r="D66" s="24" t="n">
        <v>0</v>
      </c>
      <c r="E66" s="24" t="n">
        <v>0.12</v>
      </c>
      <c r="F66" s="28" t="n">
        <v>190000</v>
      </c>
      <c r="G66" s="28" t="n">
        <v>0</v>
      </c>
      <c r="H66" s="28" t="n">
        <v>190000</v>
      </c>
      <c r="I66" s="28"/>
      <c r="J66" s="32" t="n">
        <v>0</v>
      </c>
      <c r="K66" s="32"/>
      <c r="L66" s="45" t="s">
        <v>143</v>
      </c>
      <c r="M66" s="4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row>
    <row r="67" ht="79.95" customHeight="true">
      <c r="A67" s="10" t="s">
        <v>61</v>
      </c>
      <c r="B67" s="9"/>
      <c r="C67" s="19" t="s">
        <v>86</v>
      </c>
      <c r="D67" s="24" t="n">
        <v>0.76</v>
      </c>
      <c r="E67" s="24" t="n">
        <v>0</v>
      </c>
      <c r="F67" s="28" t="n">
        <v>3000000</v>
      </c>
      <c r="G67" s="28" t="n">
        <v>0</v>
      </c>
      <c r="H67" s="28" t="n">
        <v>3000000</v>
      </c>
      <c r="I67" s="28"/>
      <c r="J67" s="32" t="n">
        <v>0</v>
      </c>
      <c r="K67" s="32"/>
      <c r="L67" s="45" t="s">
        <v>144</v>
      </c>
      <c r="M67" s="4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row>
    <row r="68" ht="79.95" customHeight="true">
      <c r="A68" s="10" t="s">
        <v>62</v>
      </c>
      <c r="B68" s="9"/>
      <c r="C68" s="19" t="s">
        <v>96</v>
      </c>
      <c r="D68" s="24" t="n">
        <v>1.527</v>
      </c>
      <c r="E68" s="24" t="n">
        <v>0</v>
      </c>
      <c r="F68" s="28" t="n">
        <v>6022000</v>
      </c>
      <c r="G68" s="28" t="n">
        <v>0</v>
      </c>
      <c r="H68" s="28" t="n">
        <v>6022000</v>
      </c>
      <c r="I68" s="28"/>
      <c r="J68" s="32" t="n">
        <v>0</v>
      </c>
      <c r="K68" s="32"/>
      <c r="L68" s="45" t="s">
        <v>145</v>
      </c>
      <c r="M68" s="4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row>
    <row r="69" ht="79.95" customHeight="true">
      <c r="A69" s="10" t="s">
        <v>63</v>
      </c>
      <c r="B69" s="9"/>
      <c r="C69" s="19" t="s">
        <v>109</v>
      </c>
      <c r="D69" s="24" t="n">
        <v>0</v>
      </c>
      <c r="E69" s="24" t="n">
        <v>0.9168</v>
      </c>
      <c r="F69" s="28" t="n">
        <v>1500000</v>
      </c>
      <c r="G69" s="28" t="n">
        <v>0</v>
      </c>
      <c r="H69" s="28" t="n">
        <v>1500000</v>
      </c>
      <c r="I69" s="28"/>
      <c r="J69" s="32" t="n">
        <v>0</v>
      </c>
      <c r="K69" s="32"/>
      <c r="L69" s="45" t="s">
        <v>146</v>
      </c>
      <c r="M69" s="4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row>
    <row r="70" ht="79.95" customHeight="true">
      <c r="A70" s="10" t="s">
        <v>64</v>
      </c>
      <c r="B70" s="16"/>
      <c r="C70" s="19" t="s">
        <v>110</v>
      </c>
      <c r="D70" s="24" t="n">
        <v>0</v>
      </c>
      <c r="E70" s="24" t="n">
        <v>1.176</v>
      </c>
      <c r="F70" s="28" t="n">
        <v>3282603</v>
      </c>
      <c r="G70" s="28" t="n">
        <v>0</v>
      </c>
      <c r="H70" s="32" t="n">
        <v>3282603</v>
      </c>
      <c r="I70" s="38"/>
      <c r="J70" s="32" t="n">
        <v>0</v>
      </c>
      <c r="K70" s="32"/>
      <c r="L70" s="45" t="s">
        <v>147</v>
      </c>
      <c r="M70" s="4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row>
    <row r="71" ht="79.95" customHeight="true">
      <c r="A71" s="10" t="s">
        <v>65</v>
      </c>
      <c r="B71" s="16"/>
      <c r="C71" s="19" t="s">
        <v>111</v>
      </c>
      <c r="D71" s="24" t="n">
        <v>0</v>
      </c>
      <c r="E71" s="24" t="n">
        <v>5.715</v>
      </c>
      <c r="F71" s="28" t="n">
        <v>1740000</v>
      </c>
      <c r="G71" s="28" t="n">
        <v>0</v>
      </c>
      <c r="H71" s="32" t="n">
        <v>1740000</v>
      </c>
      <c r="I71" s="38"/>
      <c r="J71" s="32" t="n">
        <v>0</v>
      </c>
      <c r="K71" s="32"/>
      <c r="L71" s="45" t="s">
        <v>148</v>
      </c>
      <c r="M71" s="4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row>
    <row r="72" ht="79.95" customHeight="true">
      <c r="A72" s="10" t="s">
        <v>66</v>
      </c>
      <c r="B72" s="16"/>
      <c r="C72" s="19" t="s">
        <v>85</v>
      </c>
      <c r="D72" s="24" t="n">
        <v>0.1</v>
      </c>
      <c r="E72" s="24" t="n">
        <v>1.54</v>
      </c>
      <c r="F72" s="28" t="n">
        <v>6076585</v>
      </c>
      <c r="G72" s="28" t="n">
        <v>0</v>
      </c>
      <c r="H72" s="32" t="n">
        <v>6076585</v>
      </c>
      <c r="I72" s="38"/>
      <c r="J72" s="32" t="n">
        <v>0</v>
      </c>
      <c r="K72" s="32"/>
      <c r="L72" s="45" t="s">
        <v>149</v>
      </c>
      <c r="M72" s="4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row>
    <row r="73" ht="79.95" customHeight="true">
      <c r="A73" s="10" t="s">
        <v>67</v>
      </c>
      <c r="B73" s="17"/>
      <c r="C73" s="19" t="s">
        <v>94</v>
      </c>
      <c r="D73" s="24" t="n">
        <v>0.7361</v>
      </c>
      <c r="E73" s="24" t="n">
        <v>0</v>
      </c>
      <c r="F73" s="28" t="n">
        <v>7000000</v>
      </c>
      <c r="G73" s="28" t="n">
        <v>0</v>
      </c>
      <c r="H73" s="32" t="n">
        <v>7000000</v>
      </c>
      <c r="I73" s="38"/>
      <c r="J73" s="32" t="n">
        <v>0</v>
      </c>
      <c r="K73" s="43"/>
      <c r="L73" s="45" t="s">
        <v>150</v>
      </c>
      <c r="M73" s="4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row>
    <row r="74" ht="79.95" customHeight="true">
      <c r="A74" s="10" t="s">
        <v>68</v>
      </c>
      <c r="B74" s="17"/>
      <c r="C74" s="19" t="s">
        <v>94</v>
      </c>
      <c r="D74" s="24" t="n">
        <v>0.6</v>
      </c>
      <c r="E74" s="24" t="n">
        <v>0</v>
      </c>
      <c r="F74" s="28" t="n">
        <v>13350000</v>
      </c>
      <c r="G74" s="28" t="n">
        <v>6675000</v>
      </c>
      <c r="H74" s="32" t="n">
        <v>6675000</v>
      </c>
      <c r="I74" s="38"/>
      <c r="J74" s="32" t="n">
        <v>0</v>
      </c>
      <c r="K74" s="43"/>
      <c r="L74" s="45" t="s">
        <v>150</v>
      </c>
      <c r="M74" s="4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row>
    <row r="75" ht="79.95" customHeight="true">
      <c r="A75" s="10" t="s">
        <v>69</v>
      </c>
      <c r="B75" s="17"/>
      <c r="C75" s="19" t="s">
        <v>94</v>
      </c>
      <c r="D75" s="24" t="n">
        <v>0.988</v>
      </c>
      <c r="E75" s="24" t="n">
        <v>0</v>
      </c>
      <c r="F75" s="28" t="n">
        <v>13380000</v>
      </c>
      <c r="G75" s="28" t="n">
        <v>6690000</v>
      </c>
      <c r="H75" s="28" t="n">
        <v>6690000</v>
      </c>
      <c r="I75" s="28"/>
      <c r="J75" s="32" t="n">
        <v>0</v>
      </c>
      <c r="K75" s="32"/>
      <c r="L75" s="45" t="s">
        <v>150</v>
      </c>
      <c r="M75" s="4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row>
    <row r="76">
      <c r="A76" s="3"/>
      <c r="B76" s="3"/>
      <c r="C76" s="3"/>
      <c r="D76" s="25" t="n">
        <f>SUM(D11:D75)</f>
        <v>46.2563</v>
      </c>
      <c r="E76" s="25" t="n">
        <f>SUM(E11:E75)</f>
        <v>837.007</v>
      </c>
      <c r="F76" s="29" t="n">
        <f>SUM(F11:F75)</f>
        <v>256574835</v>
      </c>
      <c r="G76" s="29" t="n">
        <f>SUM(G11:G75)</f>
        <v>17005000</v>
      </c>
      <c r="H76" s="33" t="n">
        <f>SUM(H11:I75)</f>
        <v>239569835</v>
      </c>
      <c r="I76" s="39"/>
      <c r="J76" s="42" t="n">
        <f>SUM(J11:K75)</f>
        <v>0</v>
      </c>
      <c r="K76" s="42"/>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row>
    <row r="77">
      <c r="A77" s="5"/>
      <c r="B77" s="5"/>
      <c r="C77" s="5"/>
      <c r="D77" s="5"/>
      <c r="E77" s="5"/>
      <c r="F77" s="5"/>
      <c r="G77" s="5"/>
      <c r="H77" s="34" t="s">
        <v>122</v>
      </c>
      <c r="I77" s="40"/>
      <c r="J77" s="40"/>
      <c r="K77" s="40"/>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row>
    <row r="78" ht="13.8" customHeight="true">
      <c r="A78" s="11" t="s">
        <v>70</v>
      </c>
      <c r="B78" s="5"/>
      <c r="C78" s="20" t="s">
        <v>112</v>
      </c>
      <c r="D78" s="5"/>
      <c r="E78" s="26" t="s">
        <v>116</v>
      </c>
      <c r="F78" s="5"/>
      <c r="G78" s="5"/>
      <c r="H78" s="11" t="s">
        <v>123</v>
      </c>
      <c r="I78" s="5"/>
      <c r="J78" s="5"/>
      <c r="K78" s="26"/>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row>
    <row r="79" ht="13.8" customHeight="true">
      <c r="A79" s="5"/>
      <c r="B79" s="5"/>
      <c r="C79" s="5"/>
      <c r="D79" s="5"/>
      <c r="E79" s="26" t="s">
        <v>117</v>
      </c>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row>
    <row r="80" ht="13.8" customHeight="true">
      <c r="A80" s="5"/>
      <c r="B80" s="5"/>
      <c r="C80" s="5"/>
      <c r="D80" s="5"/>
      <c r="E80" s="26"/>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row>
    <row r="81">
      <c r="A81" s="11" t="s">
        <v>71</v>
      </c>
      <c r="B81" s="11"/>
      <c r="C81" s="5"/>
      <c r="D81" s="5"/>
      <c r="E81" s="5"/>
      <c r="F81" s="5"/>
      <c r="G81" s="5"/>
      <c r="H81" s="5"/>
      <c r="I81" s="5"/>
      <c r="J81" s="5"/>
      <c r="K81" s="26"/>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row>
    <row r="82">
      <c r="A82" s="11" t="s">
        <v>72</v>
      </c>
      <c r="B82" s="11"/>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row>
    <row r="84">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row>
    <row r="8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row>
    <row r="86">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row>
    <row r="87">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row>
    <row r="88">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row>
    <row r="89">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row>
    <row r="90">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row>
    <row r="9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row>
    <row r="9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row>
    <row r="9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row>
    <row r="9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row>
    <row r="9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row>
    <row r="96">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row>
    <row r="97">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row>
    <row r="98">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row>
    <row r="99">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row>
  </sheetData>
  <mergeCells>
    <mergeCell ref="A74:B74"/>
    <mergeCell ref="J74:K74"/>
    <mergeCell ref="H74:I74"/>
    <mergeCell ref="H71:I71"/>
    <mergeCell ref="H72:I72"/>
    <mergeCell ref="J70:K70"/>
    <mergeCell ref="J71:K71"/>
    <mergeCell ref="J72:K72"/>
    <mergeCell ref="A71:B71"/>
    <mergeCell ref="A72:B72"/>
    <mergeCell ref="A73:B73"/>
    <mergeCell ref="H73:I73"/>
    <mergeCell ref="J73:K73"/>
    <mergeCell ref="A66:B66"/>
    <mergeCell ref="H66:I66"/>
    <mergeCell ref="A70:B70"/>
    <mergeCell ref="H70:I70"/>
    <mergeCell ref="J42:K42"/>
    <mergeCell ref="A44:B44"/>
    <mergeCell ref="H44:I44"/>
    <mergeCell ref="J44:K44"/>
    <mergeCell ref="A45:B45"/>
    <mergeCell ref="J46:K46"/>
    <mergeCell ref="H57:I57"/>
    <mergeCell ref="A58:B58"/>
    <mergeCell ref="H58:I58"/>
    <mergeCell ref="H47:I47"/>
    <mergeCell ref="H48:I48"/>
    <mergeCell ref="A54:B54"/>
    <mergeCell ref="H54:I54"/>
    <mergeCell ref="A55:B55"/>
    <mergeCell ref="H55:I55"/>
    <mergeCell ref="H52:I52"/>
    <mergeCell ref="A53:B53"/>
    <mergeCell ref="H53:I53"/>
    <mergeCell ref="A52:B52"/>
    <mergeCell ref="A51:B51"/>
    <mergeCell ref="H67:I67"/>
    <mergeCell ref="A68:B68"/>
    <mergeCell ref="H68:I68"/>
    <mergeCell ref="J2:K2"/>
    <mergeCell ref="J3:K3"/>
    <mergeCell ref="A5:K5"/>
    <mergeCell ref="H10:I10"/>
    <mergeCell ref="J10:K10"/>
    <mergeCell ref="H32:I32"/>
    <mergeCell ref="H25:I25"/>
    <mergeCell ref="H26:I26"/>
    <mergeCell ref="H24:I24"/>
    <mergeCell ref="H13:I13"/>
    <mergeCell ref="H14:I14"/>
    <mergeCell ref="J13:K13"/>
    <mergeCell ref="J23:K23"/>
    <mergeCell ref="J14:K14"/>
    <mergeCell ref="H20:I20"/>
    <mergeCell ref="J15:K15"/>
    <mergeCell ref="H19:I19"/>
    <mergeCell ref="A59:B59"/>
    <mergeCell ref="H59:I59"/>
    <mergeCell ref="A65:B65"/>
    <mergeCell ref="H65:I65"/>
    <mergeCell ref="A9:B10"/>
    <mergeCell ref="A19:B19"/>
    <mergeCell ref="A20:B20"/>
    <mergeCell ref="H77:K77"/>
    <mergeCell ref="C9:C10"/>
    <mergeCell ref="D9:E9"/>
    <mergeCell ref="F9:K9"/>
    <mergeCell ref="J25:K25"/>
    <mergeCell ref="J26:K26"/>
    <mergeCell ref="J24:K24"/>
    <mergeCell ref="J19:K19"/>
    <mergeCell ref="J20:K20"/>
    <mergeCell ref="J11:K11"/>
    <mergeCell ref="J18:K18"/>
    <mergeCell ref="H11:I11"/>
    <mergeCell ref="H12:I12"/>
    <mergeCell ref="H15:I15"/>
    <mergeCell ref="H27:I27"/>
    <mergeCell ref="J27:K27"/>
    <mergeCell ref="H37:I37"/>
    <mergeCell ref="A49:B49"/>
    <mergeCell ref="A56:B56"/>
    <mergeCell ref="A57:B57"/>
    <mergeCell ref="A67:B67"/>
    <mergeCell ref="J12:K12"/>
    <mergeCell ref="J30:K30"/>
    <mergeCell ref="J31:K31"/>
    <mergeCell ref="J32:K32"/>
    <mergeCell ref="J33:K33"/>
    <mergeCell ref="H33:I33"/>
    <mergeCell ref="H21:I21"/>
    <mergeCell ref="A11:B11"/>
    <mergeCell ref="A12:B12"/>
    <mergeCell ref="A13:B13"/>
    <mergeCell ref="A14:B14"/>
    <mergeCell ref="A16:B16"/>
    <mergeCell ref="J21:K21"/>
    <mergeCell ref="H22:I22"/>
    <mergeCell ref="A15:B15"/>
    <mergeCell ref="A18:B18"/>
    <mergeCell ref="J22:K22"/>
    <mergeCell ref="J17:K17"/>
    <mergeCell ref="A39:B39"/>
    <mergeCell ref="H39:I39"/>
    <mergeCell ref="A46:B46"/>
    <mergeCell ref="H45:I45"/>
    <mergeCell ref="J39:K39"/>
    <mergeCell ref="A40:B40"/>
    <mergeCell ref="H40:I40"/>
    <mergeCell ref="J40:K40"/>
    <mergeCell ref="A38:B38"/>
    <mergeCell ref="J41:K41"/>
    <mergeCell ref="J36:K36"/>
    <mergeCell ref="A34:B34"/>
    <mergeCell ref="A35:B35"/>
    <mergeCell ref="A36:B36"/>
    <mergeCell ref="J37:K37"/>
    <mergeCell ref="J38:K38"/>
    <mergeCell ref="H38:I38"/>
    <mergeCell ref="A27:B27"/>
    <mergeCell ref="A28:B28"/>
    <mergeCell ref="A29:B29"/>
    <mergeCell ref="A47:B47"/>
    <mergeCell ref="J43:K43"/>
    <mergeCell ref="H46:I46"/>
    <mergeCell ref="A37:B37"/>
    <mergeCell ref="J34:K34"/>
    <mergeCell ref="J35:K35"/>
    <mergeCell ref="J45:K45"/>
    <mergeCell ref="A43:B43"/>
    <mergeCell ref="A48:B48"/>
    <mergeCell ref="A30:B30"/>
    <mergeCell ref="A31:B31"/>
    <mergeCell ref="A32:B32"/>
    <mergeCell ref="H56:I56"/>
    <mergeCell ref="H43:I43"/>
    <mergeCell ref="A42:B42"/>
    <mergeCell ref="H42:I42"/>
    <mergeCell ref="A41:B41"/>
    <mergeCell ref="H41:I41"/>
    <mergeCell ref="H34:I34"/>
    <mergeCell ref="H35:I35"/>
    <mergeCell ref="H36:I36"/>
    <mergeCell ref="H50:I50"/>
    <mergeCell ref="H49:I49"/>
    <mergeCell ref="H51:I51"/>
    <mergeCell ref="A50:B50"/>
    <mergeCell ref="J76:K76"/>
    <mergeCell ref="H76:I76"/>
    <mergeCell ref="H16:I16"/>
    <mergeCell ref="J16:K16"/>
    <mergeCell ref="A17:B17"/>
    <mergeCell ref="H17:I17"/>
    <mergeCell ref="J47:K47"/>
    <mergeCell ref="J48:K48"/>
    <mergeCell ref="A33:B33"/>
    <mergeCell ref="H30:I30"/>
    <mergeCell ref="H31:I31"/>
    <mergeCell ref="H18:I18"/>
    <mergeCell ref="A21:B21"/>
    <mergeCell ref="A22:B22"/>
    <mergeCell ref="A26:B26"/>
    <mergeCell ref="A25:B25"/>
    <mergeCell ref="A24:B24"/>
    <mergeCell ref="A23:B23"/>
    <mergeCell ref="H23:I23"/>
    <mergeCell ref="H28:I28"/>
    <mergeCell ref="J28:K28"/>
    <mergeCell ref="H29:I29"/>
    <mergeCell ref="J29:K29"/>
    <mergeCell ref="J61:K61"/>
    <mergeCell ref="J64:K64"/>
    <mergeCell ref="J65:K65"/>
    <mergeCell ref="A60:B60"/>
    <mergeCell ref="H60:I60"/>
    <mergeCell ref="A61:B61"/>
    <mergeCell ref="H61:I61"/>
    <mergeCell ref="A62:B62"/>
    <mergeCell ref="H62:I62"/>
    <mergeCell ref="A63:B63"/>
    <mergeCell ref="H63:I63"/>
    <mergeCell ref="A64:B64"/>
    <mergeCell ref="H64:I64"/>
    <mergeCell ref="A7:K8"/>
    <mergeCell ref="A75:B75"/>
    <mergeCell ref="H75:I75"/>
    <mergeCell ref="J50:K50"/>
    <mergeCell ref="J49:K49"/>
    <mergeCell ref="J51:K51"/>
    <mergeCell ref="J52:K52"/>
    <mergeCell ref="J53:K53"/>
    <mergeCell ref="J54:K54"/>
    <mergeCell ref="J55:K55"/>
    <mergeCell ref="J56:K56"/>
    <mergeCell ref="J66:K66"/>
    <mergeCell ref="J67:K67"/>
    <mergeCell ref="J68:K68"/>
    <mergeCell ref="J69:K69"/>
    <mergeCell ref="J75:K75"/>
    <mergeCell ref="J57:K57"/>
    <mergeCell ref="J58:K58"/>
    <mergeCell ref="J59:K59"/>
    <mergeCell ref="J60:K60"/>
    <mergeCell ref="J62:K62"/>
    <mergeCell ref="J63:K63"/>
    <mergeCell ref="A69:B69"/>
    <mergeCell ref="H69:I69"/>
  </mergeCells>
  <pageMargins bottom="0.75" footer="0.3" header="0.3" left="0.7" right="0.7" top="0.75"/>
</worksheet>
</file>

<file path=docProps/core.xml><?xml version="1.0" encoding="utf-8"?>
<cp:coreProperties xmlns:dc="http://purl.org/dc/elements/1.1/" xmlns:cp="http://schemas.openxmlformats.org/package/2006/metadata/core-properties"/>
</file>