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防空設備" sheetId="1" r:id="rId1"/>
  </sheets>
</workbook>
</file>

<file path=xl/sharedStrings.xml><?xml version="1.0" encoding="utf-8"?>
<sst xmlns="http://schemas.openxmlformats.org/spreadsheetml/2006/main" count="47" uniqueCount="0">
  <si>
    <t xml:space="preserve">公   開  類</t>
  </si>
  <si>
    <t xml:space="preserve">年       報</t>
  </si>
  <si>
    <t xml:space="preserve">臺中市政府警察局烏日分局防空疏散避難設施</t>
  </si>
  <si>
    <t xml:space="preserve">  區域別</t>
  </si>
  <si>
    <t xml:space="preserve"> 總       計</t>
  </si>
  <si>
    <t xml:space="preserve">烏日派出所</t>
  </si>
  <si>
    <t xml:space="preserve">五光派出所</t>
  </si>
  <si>
    <t xml:space="preserve">溪南派出所</t>
  </si>
  <si>
    <t xml:space="preserve">追分派出所</t>
  </si>
  <si>
    <t xml:space="preserve">瑞井派出所</t>
  </si>
  <si>
    <t xml:space="preserve">龍東派出所</t>
  </si>
  <si>
    <t xml:space="preserve">龍津派出所</t>
  </si>
  <si>
    <t xml:space="preserve">麗水派出所</t>
  </si>
  <si>
    <t xml:space="preserve">犁份派出所</t>
  </si>
  <si>
    <t xml:space="preserve">大肚分駐所</t>
  </si>
  <si>
    <t xml:space="preserve">龍井分駐所</t>
  </si>
  <si>
    <t xml:space="preserve">三和派出所</t>
  </si>
  <si>
    <t xml:space="preserve">上年底數</t>
  </si>
  <si>
    <t xml:space="preserve">本年異動數</t>
  </si>
  <si>
    <t xml:space="preserve">備　　註</t>
  </si>
  <si>
    <t xml:space="preserve">填  表</t>
  </si>
  <si>
    <t xml:space="preserve">資料來源：由本分局保安民防組依據防空疏散避難設施登記冊彙編。</t>
  </si>
  <si>
    <t xml:space="preserve">填表說明：表編製1份，並依統計法規定永久保存，資料透過網際網路上傳至「臺中市公務統計行政管理系統」。</t>
  </si>
  <si>
    <t xml:space="preserve">增加數</t>
  </si>
  <si>
    <t xml:space="preserve">減少數</t>
  </si>
  <si>
    <t xml:space="preserve">合計</t>
  </si>
  <si>
    <t xml:space="preserve">撤管</t>
  </si>
  <si>
    <t xml:space="preserve">解除建檔</t>
  </si>
  <si>
    <t xml:space="preserve">本表於次年2月10日前編報</t>
  </si>
  <si>
    <t xml:space="preserve">容  量</t>
  </si>
  <si>
    <t xml:space="preserve">總  計</t>
  </si>
  <si>
    <t xml:space="preserve">(人)</t>
  </si>
  <si>
    <t xml:space="preserve">審  核</t>
  </si>
  <si>
    <t xml:space="preserve">經主管建築機關核定之防空避難設備</t>
  </si>
  <si>
    <t xml:space="preserve">數  量</t>
  </si>
  <si>
    <t xml:space="preserve">(處)</t>
  </si>
  <si>
    <t xml:space="preserve">中華民國113年底</t>
  </si>
  <si>
    <t xml:space="preserve">業務主管人員</t>
  </si>
  <si>
    <t xml:space="preserve">主辦統計人員</t>
  </si>
  <si>
    <t xml:space="preserve">防     空     洞</t>
  </si>
  <si>
    <t xml:space="preserve">機關首長</t>
  </si>
  <si>
    <t xml:space="preserve">編製機關</t>
  </si>
  <si>
    <t xml:space="preserve">表號</t>
  </si>
  <si>
    <t xml:space="preserve">防  空  掩  體</t>
  </si>
  <si>
    <t xml:space="preserve">臺中市政府警察局烏日分局</t>
  </si>
  <si>
    <t xml:space="preserve">10954-03-01-3</t>
  </si>
  <si>
    <t xml:space="preserve">中華民國114年1月9日編製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</si>
</sst>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97" formatCode="_-* #,##0_-;\-* #,##0_-;_-* &quot;-&quot;_-;_-@_-"/>
    <numFmt numFmtId="198" formatCode="_(* #,##0_);_(* \(#,##0\);_(* &quot;-&quot;_);_(@_)"/>
  </numFmts>
  <fonts count="9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標楷體"/>
    </font>
    <font>
      <b/>
      <i val="0"/>
      <u val="none"/>
      <sz val="22"/>
      <color rgb="FF000000"/>
      <name val="標楷體"/>
    </font>
    <font>
      <b val="0"/>
      <i val="0"/>
      <u val="none"/>
      <sz val="13"/>
      <color rgb="FF000000"/>
      <name val="標楷體"/>
    </font>
    <font>
      <b val="0"/>
      <i val="0"/>
      <u val="none"/>
      <sz val="12"/>
      <color theme="1"/>
      <name val="標楷體"/>
    </font>
    <font>
      <b val="0"/>
      <i val="0"/>
      <u val="none"/>
      <sz val="11"/>
      <color rgb="FF000000"/>
      <name val="標楷體"/>
    </font>
    <font>
      <b val="0"/>
      <i val="0"/>
      <u val="none"/>
      <sz val="11"/>
      <color rgb="FFFF0000"/>
      <name val="標楷體"/>
    </font>
    <font>
      <b val="0"/>
      <i val="0"/>
      <u val="none"/>
      <sz val="22"/>
      <color rgb="FF000000"/>
      <name val="標楷體"/>
    </font>
    <font>
      <sz val="12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42">
    <xf numFmtId="0" fontId="0" fillId="0" borderId="0" xfId="0" applyNumberFormat="1" applyFont="1" applyFill="1" applyBorder="1" applyAlignment="1" applyProtection="1"/>
    <xf numFmtId="0" fontId="1" fillId="0" borderId="1" xfId="0" applyFont="1" applyBorder="1">
      <alignment horizontal="center" vertical="center"/>
    </xf>
    <xf numFmtId="0" fontId="2" fillId="0" borderId="2" xfId="0" applyFont="1" applyBorder="1">
      <alignment horizontal="center" vertical="center"/>
    </xf>
    <xf numFmtId="0" fontId="3" fillId="0" borderId="3" xfId="0" applyFont="1" applyBorder="1">
      <alignment vertical="center"/>
    </xf>
    <xf numFmtId="0" fontId="1" fillId="0" borderId="4" xfId="0" applyFont="1" applyBorder="1">
      <alignment horizontal="center" vertical="center"/>
    </xf>
    <xf numFmtId="0" fontId="4" fillId="0" borderId="4" xfId="0" applyFont="1" applyBorder="1">
      <alignment vertical="center"/>
    </xf>
    <xf numFmtId="0" fontId="1" fillId="0" borderId="5" xfId="0" applyFont="1" applyBorder="1">
      <alignment horizontal="center" vertical="center" wrapText="1"/>
    </xf>
    <xf numFmtId="0" fontId="1" fillId="0" borderId="2" xfId="0" applyFont="1" applyBorder="1">
      <alignment horizontal="left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>
      <alignment horizontal="left" vertical="center"/>
    </xf>
    <xf numFmtId="0" fontId="1" fillId="0" borderId="1" xfId="0" applyFont="1" applyBorder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>
      <alignment horizontal="left" vertical="center"/>
    </xf>
    <xf numFmtId="0" fontId="1" fillId="0" borderId="5" xfId="0" applyFont="1" applyBorder="1">
      <alignment horizontal="center" vertical="center"/>
    </xf>
    <xf numFmtId="0" fontId="4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horizontal="left" vertical="center"/>
    </xf>
    <xf numFmtId="0" fontId="1" fillId="0" borderId="3" xfId="0" applyFont="1" applyBorder="1">
      <alignment vertical="center"/>
    </xf>
    <xf numFmtId="0" fontId="1" fillId="0" borderId="8" xfId="0" applyFont="1" applyBorder="1">
      <alignment horizontal="center" vertical="center"/>
    </xf>
    <xf numFmtId="0" fontId="1" fillId="0" borderId="9" xfId="0" applyFont="1" applyBorder="1">
      <alignment horizontal="center" vertical="center"/>
    </xf>
    <xf numFmtId="0" fontId="1" fillId="0" borderId="10" xfId="0" applyFont="1" applyBorder="1">
      <alignment horizontal="center" vertical="center"/>
    </xf>
    <xf numFmtId="197" fontId="1" fillId="0" borderId="1" xfId="0" applyNumberFormat="1" applyFont="1" applyBorder="1">
      <alignment vertical="center"/>
    </xf>
    <xf numFmtId="0" fontId="1" fillId="0" borderId="11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" xfId="0" applyFont="1" applyBorder="1">
      <alignment horizontal="right" vertical="center"/>
    </xf>
    <xf numFmtId="0" fontId="1" fillId="0" borderId="1" xfId="0" applyFont="1" applyBorder="1">
      <alignment vertical="center" wrapText="1"/>
    </xf>
    <xf numFmtId="197" fontId="1" fillId="0" borderId="1" xfId="0" applyNumberFormat="1" applyFont="1" applyBorder="1">
      <alignment horizontal="center" vertical="center"/>
    </xf>
    <xf numFmtId="198" fontId="1" fillId="0" borderId="1" xfId="0" applyNumberFormat="1" applyFont="1" applyBorder="1">
      <alignment horizontal="center" vertical="center"/>
    </xf>
    <xf numFmtId="198" fontId="1" fillId="2" borderId="1" xfId="0" applyNumberFormat="1" applyFont="1" applyFill="1" applyBorder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>
      <alignment vertical="top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1" xfId="0" applyFont="1" applyBorder="1">
      <alignment horizontal="center" vertical="center"/>
    </xf>
    <xf numFmtId="0" fontId="1" fillId="0" borderId="11" xfId="0" applyFont="1" applyBorder="1">
      <alignment horizontal="center" vertical="center"/>
    </xf>
    <xf numFmtId="0" fontId="1" fillId="0" borderId="7" xfId="0" applyFont="1" applyBorder="1">
      <alignment horizontal="center" vertical="center"/>
    </xf>
    <xf numFmtId="197" fontId="1" fillId="0" borderId="14" xfId="0" applyNumberFormat="1" applyFont="1" applyBorder="1">
      <alignment horizontal="center" vertical="center"/>
    </xf>
    <xf numFmtId="0" fontId="5" fillId="0" borderId="2" xfId="0" applyFont="1" applyBorder="1">
      <alignment horizontal="right" vertical="center"/>
    </xf>
    <xf numFmtId="0" fontId="8" fillId="0" borderId="15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F21" sqref="F21:F21"/>
    </sheetView>
  </sheetViews>
  <sheetFormatPr defaultColWidth="9.28125" defaultRowHeight="15"/>
  <cols>
    <col min="1" max="2" width="5.2109375" customWidth="1"/>
    <col min="3" max="3" width="9.4921875" customWidth="1"/>
    <col min="4" max="9" width="21.2109375" customWidth="1"/>
    <col min="10" max="10" width="24.3515625" customWidth="1"/>
    <col min="11" max="50" width="9.2109375" customWidth="1"/>
  </cols>
  <sheetData>
    <row r="1" ht="20.1" customHeight="1">
      <c r="A1" s="1" t="s">
        <v>0</v>
      </c>
      <c r="B1" s="1"/>
      <c r="C1" s="1"/>
      <c r="D1" s="16"/>
      <c r="E1" s="8"/>
      <c r="F1" s="8"/>
      <c r="G1" s="8"/>
      <c r="H1" s="33"/>
      <c r="I1" s="32" t="s">
        <v>41</v>
      </c>
      <c r="J1" s="36" t="s">
        <v>44</v>
      </c>
      <c r="K1" s="16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0.1" customHeight="1">
      <c r="A2" s="1" t="s">
        <v>1</v>
      </c>
      <c r="B2" s="1"/>
      <c r="C2" s="1"/>
      <c r="D2" s="17" t="s">
        <v>28</v>
      </c>
      <c r="E2" s="18"/>
      <c r="F2" s="18"/>
      <c r="G2" s="18"/>
      <c r="H2" s="34"/>
      <c r="I2" s="32" t="s">
        <v>42</v>
      </c>
      <c r="J2" s="1" t="s">
        <v>45</v>
      </c>
      <c r="K2" s="16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40.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1.95" customHeight="1">
      <c r="A4" s="3"/>
      <c r="B4" s="3"/>
      <c r="C4" s="3"/>
      <c r="D4" s="18"/>
      <c r="E4" s="18"/>
      <c r="F4" s="18" t="s">
        <v>36</v>
      </c>
      <c r="G4" s="18"/>
      <c r="H4" s="18"/>
      <c r="I4" s="35"/>
      <c r="J4" s="1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42" customHeight="1">
      <c r="A5" s="4" t="s">
        <v>3</v>
      </c>
      <c r="B5" s="4"/>
      <c r="C5" s="14"/>
      <c r="D5" s="19" t="s">
        <v>29</v>
      </c>
      <c r="E5" s="26" t="s">
        <v>33</v>
      </c>
      <c r="F5" s="26"/>
      <c r="G5" s="32" t="s">
        <v>39</v>
      </c>
      <c r="H5" s="32"/>
      <c r="I5" s="32" t="s">
        <v>43</v>
      </c>
      <c r="J5" s="32"/>
      <c r="K5" s="16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24.95" customHeight="1">
      <c r="A6" s="4"/>
      <c r="B6" s="4"/>
      <c r="C6" s="14"/>
      <c r="D6" s="20" t="s">
        <v>30</v>
      </c>
      <c r="E6" s="19" t="s">
        <v>34</v>
      </c>
      <c r="F6" s="19" t="s">
        <v>29</v>
      </c>
      <c r="G6" s="19" t="s">
        <v>34</v>
      </c>
      <c r="H6" s="19" t="s">
        <v>29</v>
      </c>
      <c r="I6" s="19" t="s">
        <v>34</v>
      </c>
      <c r="J6" s="37" t="s">
        <v>29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24.95" customHeight="1">
      <c r="A7" s="4"/>
      <c r="B7" s="4"/>
      <c r="C7" s="14"/>
      <c r="D7" s="21" t="s">
        <v>31</v>
      </c>
      <c r="E7" s="21" t="s">
        <v>35</v>
      </c>
      <c r="F7" s="21" t="s">
        <v>31</v>
      </c>
      <c r="G7" s="21" t="s">
        <v>35</v>
      </c>
      <c r="H7" s="21" t="s">
        <v>31</v>
      </c>
      <c r="I7" s="21" t="s">
        <v>35</v>
      </c>
      <c r="J7" s="38" t="s">
        <v>31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24.95" customHeight="1">
      <c r="A8" s="4" t="s">
        <v>4</v>
      </c>
      <c r="B8" s="4"/>
      <c r="C8" s="14"/>
      <c r="D8" s="22">
        <f>SUM(D9:D21)</f>
        <v>190880</v>
      </c>
      <c r="E8" s="27">
        <f>SUM(E9:E21)</f>
        <v>283</v>
      </c>
      <c r="F8" s="27">
        <f>SUM(F9:F21)</f>
        <v>190880</v>
      </c>
      <c r="G8" s="27">
        <f>SUM(G9:G21)</f>
        <v>0</v>
      </c>
      <c r="H8" s="27">
        <f>SUM(H9:H21)</f>
        <v>0</v>
      </c>
      <c r="I8" s="27">
        <f>SUM(I9:I21)</f>
        <v>0</v>
      </c>
      <c r="J8" s="39">
        <f>SUM(J9:J21)</f>
        <v>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20.25" customHeight="1">
      <c r="A9" s="4" t="s">
        <v>5</v>
      </c>
      <c r="B9" s="4"/>
      <c r="C9" s="14"/>
      <c r="D9" s="22">
        <f>SUM(F9, H9, J9)</f>
        <v>40958</v>
      </c>
      <c r="E9" s="28">
        <v>49</v>
      </c>
      <c r="F9" s="28">
        <v>40958</v>
      </c>
      <c r="G9" s="27">
        <v>0</v>
      </c>
      <c r="H9" s="27">
        <v>0</v>
      </c>
      <c r="I9" s="27">
        <v>0</v>
      </c>
      <c r="J9" s="39"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20.25" customHeight="1">
      <c r="A10" s="4" t="s">
        <v>6</v>
      </c>
      <c r="B10" s="4"/>
      <c r="C10" s="14"/>
      <c r="D10" s="22">
        <f>SUM(F10, H10, J10)</f>
        <v>7379</v>
      </c>
      <c r="E10" s="29">
        <v>27</v>
      </c>
      <c r="F10" s="29">
        <v>7379</v>
      </c>
      <c r="G10" s="27">
        <v>0</v>
      </c>
      <c r="H10" s="27">
        <v>0</v>
      </c>
      <c r="I10" s="27">
        <v>0</v>
      </c>
      <c r="J10" s="39"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20.25" customHeight="1">
      <c r="A11" s="4" t="s">
        <v>7</v>
      </c>
      <c r="B11" s="4"/>
      <c r="C11" s="14"/>
      <c r="D11" s="22">
        <f>SUM(F11, H11, J11)</f>
        <v>720</v>
      </c>
      <c r="E11" s="29">
        <v>3</v>
      </c>
      <c r="F11" s="29">
        <v>720</v>
      </c>
      <c r="G11" s="27">
        <v>0</v>
      </c>
      <c r="H11" s="27">
        <v>0</v>
      </c>
      <c r="I11" s="27">
        <v>0</v>
      </c>
      <c r="J11" s="39">
        <v>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20.25" customHeight="1">
      <c r="A12" s="4" t="s">
        <v>8</v>
      </c>
      <c r="B12" s="4"/>
      <c r="C12" s="14"/>
      <c r="D12" s="22">
        <f>SUM(F12, H12, J12)</f>
        <v>12305</v>
      </c>
      <c r="E12" s="29">
        <v>16</v>
      </c>
      <c r="F12" s="28">
        <v>12305</v>
      </c>
      <c r="G12" s="27">
        <v>0</v>
      </c>
      <c r="H12" s="27">
        <v>0</v>
      </c>
      <c r="I12" s="27">
        <v>0</v>
      </c>
      <c r="J12" s="39">
        <v>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20.25" customHeight="1">
      <c r="A13" s="4" t="s">
        <v>9</v>
      </c>
      <c r="B13" s="4"/>
      <c r="C13" s="14"/>
      <c r="D13" s="22">
        <f>SUM(F13, H13, J13)</f>
        <v>2980</v>
      </c>
      <c r="E13" s="29">
        <v>7</v>
      </c>
      <c r="F13" s="28">
        <v>2980</v>
      </c>
      <c r="G13" s="27">
        <v>0</v>
      </c>
      <c r="H13" s="27">
        <v>0</v>
      </c>
      <c r="I13" s="27">
        <v>0</v>
      </c>
      <c r="J13" s="39">
        <v>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20.25" customHeight="1">
      <c r="A14" s="4" t="s">
        <v>10</v>
      </c>
      <c r="B14" s="4"/>
      <c r="C14" s="14"/>
      <c r="D14" s="22">
        <f>SUM(F14, H14, J14)</f>
        <v>1420</v>
      </c>
      <c r="E14" s="29">
        <v>4</v>
      </c>
      <c r="F14" s="28">
        <v>1420</v>
      </c>
      <c r="G14" s="27">
        <v>0</v>
      </c>
      <c r="H14" s="27">
        <v>0</v>
      </c>
      <c r="I14" s="27">
        <v>0</v>
      </c>
      <c r="J14" s="39">
        <v>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20.25" customHeight="1">
      <c r="A15" s="4" t="s">
        <v>11</v>
      </c>
      <c r="B15" s="4"/>
      <c r="C15" s="14"/>
      <c r="D15" s="22">
        <f>SUM(F15, H15, J15)</f>
        <v>12218</v>
      </c>
      <c r="E15" s="29">
        <v>19</v>
      </c>
      <c r="F15" s="28">
        <v>12218</v>
      </c>
      <c r="G15" s="27">
        <v>0</v>
      </c>
      <c r="H15" s="27">
        <v>0</v>
      </c>
      <c r="I15" s="27">
        <v>0</v>
      </c>
      <c r="J15" s="39">
        <v>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20.25" customHeight="1">
      <c r="A16" s="4" t="s">
        <v>12</v>
      </c>
      <c r="B16" s="4"/>
      <c r="C16" s="14"/>
      <c r="D16" s="22">
        <f>SUM(F16, H16, J16)</f>
        <v>148</v>
      </c>
      <c r="E16" s="29">
        <v>1</v>
      </c>
      <c r="F16" s="28">
        <v>148</v>
      </c>
      <c r="G16" s="27">
        <v>0</v>
      </c>
      <c r="H16" s="27">
        <v>0</v>
      </c>
      <c r="I16" s="27">
        <v>0</v>
      </c>
      <c r="J16" s="39">
        <v>0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20.25" customHeight="1">
      <c r="A17" s="4" t="s">
        <v>13</v>
      </c>
      <c r="B17" s="4"/>
      <c r="C17" s="14"/>
      <c r="D17" s="22">
        <f>SUM(F17, H17, J17)</f>
        <v>32063</v>
      </c>
      <c r="E17" s="29">
        <v>60</v>
      </c>
      <c r="F17" s="28">
        <v>32063</v>
      </c>
      <c r="G17" s="27">
        <v>0</v>
      </c>
      <c r="H17" s="27">
        <v>0</v>
      </c>
      <c r="I17" s="27">
        <v>0</v>
      </c>
      <c r="J17" s="39">
        <v>0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20.25" customHeight="1">
      <c r="A18" s="4" t="s">
        <v>14</v>
      </c>
      <c r="B18" s="4"/>
      <c r="C18" s="14"/>
      <c r="D18" s="22">
        <f>SUM(F18, H18, J18)</f>
        <v>7378</v>
      </c>
      <c r="E18" s="29">
        <v>38</v>
      </c>
      <c r="F18" s="28">
        <v>7378</v>
      </c>
      <c r="G18" s="27">
        <v>0</v>
      </c>
      <c r="H18" s="27">
        <v>0</v>
      </c>
      <c r="I18" s="27">
        <v>0</v>
      </c>
      <c r="J18" s="39">
        <v>0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20.25" customHeight="1">
      <c r="A19" s="4" t="s">
        <v>15</v>
      </c>
      <c r="B19" s="4"/>
      <c r="C19" s="14"/>
      <c r="D19" s="22">
        <f>SUM(F19, H19, J19)</f>
        <v>14425</v>
      </c>
      <c r="E19" s="29">
        <v>19</v>
      </c>
      <c r="F19" s="28">
        <v>14425</v>
      </c>
      <c r="G19" s="27">
        <v>0</v>
      </c>
      <c r="H19" s="27">
        <v>0</v>
      </c>
      <c r="I19" s="27">
        <v>0</v>
      </c>
      <c r="J19" s="39">
        <v>0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20.25" customHeight="1">
      <c r="A20" s="4" t="s">
        <v>16</v>
      </c>
      <c r="B20" s="4"/>
      <c r="C20" s="14"/>
      <c r="D20" s="22">
        <f>SUM(F20, H20, J20)</f>
        <v>58886</v>
      </c>
      <c r="E20" s="29">
        <v>40</v>
      </c>
      <c r="F20" s="28">
        <v>58886</v>
      </c>
      <c r="G20" s="27">
        <v>0</v>
      </c>
      <c r="H20" s="27">
        <v>0</v>
      </c>
      <c r="I20" s="27">
        <v>0</v>
      </c>
      <c r="J20" s="39">
        <v>0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20.25" customHeight="1">
      <c r="A21" s="41"/>
      <c r="B21" s="41"/>
      <c r="C21" s="41"/>
      <c r="D21" s="22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39">
        <v>0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20.25" customHeight="1">
      <c r="A22" s="4" t="s">
        <v>17</v>
      </c>
      <c r="B22" s="4"/>
      <c r="C22" s="14"/>
      <c r="D22" s="22">
        <v>181564</v>
      </c>
      <c r="E22" s="27">
        <v>277</v>
      </c>
      <c r="F22" s="27">
        <v>181564</v>
      </c>
      <c r="G22" s="27">
        <v>0</v>
      </c>
      <c r="H22" s="27">
        <v>0</v>
      </c>
      <c r="I22" s="27">
        <v>0</v>
      </c>
      <c r="J22" s="39">
        <v>0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24.95" customHeight="1">
      <c r="A23" s="6" t="s">
        <v>18</v>
      </c>
      <c r="B23" s="1" t="s">
        <v>23</v>
      </c>
      <c r="C23" s="1"/>
      <c r="D23" s="22">
        <v>9906</v>
      </c>
      <c r="E23" s="27">
        <v>9</v>
      </c>
      <c r="F23" s="27">
        <v>9906</v>
      </c>
      <c r="G23" s="27">
        <v>0</v>
      </c>
      <c r="H23" s="27">
        <v>0</v>
      </c>
      <c r="I23" s="27">
        <v>0</v>
      </c>
      <c r="J23" s="39">
        <v>0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24.95" customHeight="1">
      <c r="A24" s="6"/>
      <c r="B24" s="11" t="s">
        <v>24</v>
      </c>
      <c r="C24" s="1" t="s">
        <v>25</v>
      </c>
      <c r="D24" s="22">
        <v>590</v>
      </c>
      <c r="E24" s="27">
        <v>3</v>
      </c>
      <c r="F24" s="27">
        <v>590</v>
      </c>
      <c r="G24" s="27">
        <v>0</v>
      </c>
      <c r="H24" s="27">
        <v>0</v>
      </c>
      <c r="I24" s="27">
        <v>0</v>
      </c>
      <c r="J24" s="39">
        <v>0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24.95" customHeight="1">
      <c r="A25" s="6"/>
      <c r="B25" s="11"/>
      <c r="C25" s="1" t="s">
        <v>26</v>
      </c>
      <c r="D25" s="22">
        <v>590</v>
      </c>
      <c r="E25" s="27">
        <v>3</v>
      </c>
      <c r="F25" s="27">
        <v>590</v>
      </c>
      <c r="G25" s="27">
        <v>0</v>
      </c>
      <c r="H25" s="27">
        <v>0</v>
      </c>
      <c r="I25" s="27">
        <v>0</v>
      </c>
      <c r="J25" s="39">
        <v>0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24.95" customHeight="1">
      <c r="A26" s="6"/>
      <c r="B26" s="11"/>
      <c r="C26" s="1" t="s">
        <v>27</v>
      </c>
      <c r="D26" s="22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39">
        <v>0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2.75" customHeight="1">
      <c r="A27" s="4" t="s">
        <v>19</v>
      </c>
      <c r="B27" s="4"/>
      <c r="C27" s="14"/>
      <c r="D27" s="23"/>
      <c r="E27" s="30"/>
      <c r="F27" s="30"/>
      <c r="G27" s="30"/>
      <c r="H27" s="30"/>
      <c r="I27" s="30"/>
      <c r="J27" s="30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2.75" customHeight="1">
      <c r="A28" s="4"/>
      <c r="B28" s="4"/>
      <c r="C28" s="14"/>
      <c r="D28" s="24"/>
      <c r="E28" s="18"/>
      <c r="F28" s="18"/>
      <c r="G28" s="18"/>
      <c r="H28" s="18"/>
      <c r="I28" s="18"/>
      <c r="J28" s="1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20.1" customHeight="1">
      <c r="A29" s="7" t="s">
        <v>20</v>
      </c>
      <c r="B29" s="7"/>
      <c r="C29" s="7"/>
      <c r="D29" s="25" t="s">
        <v>32</v>
      </c>
      <c r="E29" s="30"/>
      <c r="F29" s="30" t="s">
        <v>37</v>
      </c>
      <c r="G29" s="30"/>
      <c r="H29" s="30" t="s">
        <v>40</v>
      </c>
      <c r="I29" s="30"/>
      <c r="J29" s="40" t="s">
        <v>46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20.1" customHeight="1">
      <c r="A30" s="8"/>
      <c r="B30" s="8"/>
      <c r="C30" s="8"/>
      <c r="D30" s="8"/>
      <c r="E30" s="8"/>
      <c r="F30" s="31" t="s">
        <v>38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20.1" customHeight="1">
      <c r="A31" s="9" t="s">
        <v>21</v>
      </c>
      <c r="B31" s="12"/>
      <c r="C31" s="12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20.1" customHeight="1">
      <c r="A32" s="10" t="s">
        <v>22</v>
      </c>
      <c r="B32" s="13"/>
      <c r="C32" s="13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27:C28"/>
    <mergeCell ref="A1:C1"/>
    <mergeCell ref="A2:C2"/>
    <mergeCell ref="A3:J3"/>
    <mergeCell ref="A18:C18"/>
    <mergeCell ref="A19:C19"/>
    <mergeCell ref="A20:C20"/>
    <mergeCell ref="A21:C21"/>
    <mergeCell ref="A22:C22"/>
    <mergeCell ref="A12:C12"/>
    <mergeCell ref="A13:C13"/>
    <mergeCell ref="A14:C14"/>
    <mergeCell ref="A15:C15"/>
    <mergeCell ref="A16:C16"/>
    <mergeCell ref="A17:C17"/>
    <mergeCell ref="A5:C7"/>
    <mergeCell ref="E5:F5"/>
    <mergeCell ref="G5:H5"/>
    <mergeCell ref="I5:J5"/>
    <mergeCell ref="A23:A26"/>
    <mergeCell ref="B23:C23"/>
    <mergeCell ref="B24:B26"/>
    <mergeCell ref="A8:C8"/>
    <mergeCell ref="A9:C9"/>
    <mergeCell ref="A10:C10"/>
    <mergeCell ref="A11:C11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