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<sst xmlns="http://schemas.openxmlformats.org/spreadsheetml/2006/main" count="41">
  <si>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</si>
  <si>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</si>
  <si>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臺中市大肚區獨居老人服務概況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</si>
  <si>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</si>
  <si>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</si>
  <si>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</si>
  <si>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</si>
  <si>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</si>
  <si>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</si>
  <si>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</si>
  <si>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</si>
  <si>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</si>
  <si>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</si>
  <si>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</si>
  <si>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</si>
  <si>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</si>
  <si>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</si>
  <si>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</si>
  <si>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</si>
  <si>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</si>
  <si>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</si>
  <si>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</si>
  <si>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</si>
  <si>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</si>
  <si>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</si>
  <si>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</si>
  <si>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</si>
  <si>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</si>
  <si>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</si>
  <si>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</si>
  <si>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</si>
  <si>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</si>
  <si>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</si>
  <si>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</si>
  <si>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</si>
  <si>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</si>
  <si>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臺中市大肚區區公所</t>
  </si>
  <si>
    <t>10730-04-07-3</t>
  </si>
  <si>
    <t>中華民國114年1月3日編製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</si>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</sst>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4">
    <numFmt formatCode="#,###;\-#,###;\-" numFmtId="197"/>
    <numFmt formatCode="_-* #,##0_-;\-* #,##0_-;_-* &quot;-&quot;_-;_-@_-" numFmtId="198"/>
    <numFmt formatCode="0.00_ " numFmtId="199"/>
    <numFmt formatCode="##,###,##0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200" fontId="6" borderId="1" xfId="0" applyNumberFormat="true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K10" sqref="K10:K10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074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33</v>
      </c>
      <c r="AK1" s="43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3" t="s">
        <v>34</v>
      </c>
      <c r="AK2" s="43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40"/>
      <c r="AO5" s="40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40"/>
      <c r="AC6" s="40"/>
      <c r="AD6" s="22" t="s">
        <v>31</v>
      </c>
      <c r="AE6" s="40"/>
      <c r="AF6" s="40"/>
      <c r="AG6" s="22" t="s">
        <v>32</v>
      </c>
      <c r="AH6" s="40"/>
      <c r="AI6" s="40"/>
      <c r="AJ6" s="22" t="s">
        <v>35</v>
      </c>
      <c r="AK6" s="40"/>
      <c r="AL6" s="40"/>
      <c r="AM6" s="40"/>
      <c r="AN6" s="40"/>
      <c r="AO6" s="40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71</v>
      </c>
      <c r="D8" s="23" t="n">
        <f>SUM(D9:D13)</f>
        <v>40</v>
      </c>
      <c r="E8" s="23" t="n">
        <f>SUM(E9:E13)</f>
        <v>31</v>
      </c>
      <c r="F8" s="23" t="n">
        <f>SUM(F9:F13)</f>
        <v>47</v>
      </c>
      <c r="G8" s="23" t="n">
        <f>SUM(G9:G13)</f>
        <v>34</v>
      </c>
      <c r="H8" s="23" t="n">
        <f>SUM(H9:H13)</f>
        <v>13</v>
      </c>
      <c r="I8" s="23" t="n">
        <f>SUM(I9:I13)</f>
        <v>24</v>
      </c>
      <c r="J8" s="23" t="n">
        <f>SUM(J9:J13)</f>
        <v>6</v>
      </c>
      <c r="K8" s="23" t="n">
        <f>SUM(K9:K13)</f>
        <v>18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650</v>
      </c>
      <c r="Y8" s="23" t="n">
        <f>AB8+AE8+AH8+AK8</f>
        <v>354</v>
      </c>
      <c r="Z8" s="23" t="n">
        <f>AC8+AF8+AI8+AL8</f>
        <v>296</v>
      </c>
      <c r="AA8" s="39" t="n">
        <v>446</v>
      </c>
      <c r="AB8" s="39" t="n">
        <v>243</v>
      </c>
      <c r="AC8" s="39" t="n">
        <v>203</v>
      </c>
      <c r="AD8" s="39" t="n">
        <v>204</v>
      </c>
      <c r="AE8" s="39" t="n">
        <v>111</v>
      </c>
      <c r="AF8" s="39" t="n">
        <v>93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v>15</v>
      </c>
      <c r="D9" s="23" t="n">
        <v>11</v>
      </c>
      <c r="E9" s="23" t="n">
        <v>4</v>
      </c>
      <c r="F9" s="23" t="n">
        <f>G9+H9</f>
        <v>13</v>
      </c>
      <c r="G9" s="29" t="n">
        <v>10</v>
      </c>
      <c r="H9" s="29" t="n">
        <v>3</v>
      </c>
      <c r="I9" s="23" t="n">
        <f>J9+K9</f>
        <v>2</v>
      </c>
      <c r="J9" s="29" t="n">
        <v>1</v>
      </c>
      <c r="K9" s="29" t="n">
        <v>1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39"/>
      <c r="AB9" s="39"/>
      <c r="AC9" s="39"/>
      <c r="AD9" s="39"/>
      <c r="AE9" s="39"/>
      <c r="AF9" s="39"/>
      <c r="AG9" s="23"/>
      <c r="AH9" s="33"/>
      <c r="AI9" s="33"/>
      <c r="AJ9" s="23"/>
      <c r="AK9" s="33"/>
      <c r="AL9" s="33"/>
      <c r="AM9" s="23"/>
      <c r="AN9" s="33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v>16</v>
      </c>
      <c r="D10" s="23" t="n">
        <v>10</v>
      </c>
      <c r="E10" s="23" t="n">
        <v>6</v>
      </c>
      <c r="F10" s="23" t="n">
        <f>G10+H10</f>
        <v>11</v>
      </c>
      <c r="G10" s="29" t="n">
        <v>8</v>
      </c>
      <c r="H10" s="29" t="n">
        <v>3</v>
      </c>
      <c r="I10" s="23" t="n">
        <f>J10+K10</f>
        <v>5</v>
      </c>
      <c r="J10" s="29" t="n">
        <v>2</v>
      </c>
      <c r="K10" s="29" t="n">
        <v>3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39"/>
      <c r="AB10" s="39"/>
      <c r="AC10" s="39"/>
      <c r="AD10" s="39"/>
      <c r="AE10" s="39"/>
      <c r="AF10" s="39"/>
      <c r="AG10" s="23"/>
      <c r="AH10" s="33"/>
      <c r="AI10" s="33"/>
      <c r="AJ10" s="23"/>
      <c r="AK10" s="33"/>
      <c r="AL10" s="33"/>
      <c r="AM10" s="23"/>
      <c r="AN10" s="33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v>17</v>
      </c>
      <c r="D11" s="23" t="n">
        <v>7</v>
      </c>
      <c r="E11" s="23" t="n">
        <v>10</v>
      </c>
      <c r="F11" s="23" t="n">
        <f>G11+H11</f>
        <v>10</v>
      </c>
      <c r="G11" s="29" t="n">
        <v>7</v>
      </c>
      <c r="H11" s="29" t="n">
        <v>3</v>
      </c>
      <c r="I11" s="23" t="n">
        <f>J11+K11</f>
        <v>7</v>
      </c>
      <c r="J11" s="29" t="n">
        <v>0</v>
      </c>
      <c r="K11" s="29" t="n">
        <v>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39"/>
      <c r="AB11" s="39"/>
      <c r="AC11" s="39"/>
      <c r="AD11" s="39"/>
      <c r="AE11" s="39"/>
      <c r="AF11" s="39"/>
      <c r="AG11" s="23"/>
      <c r="AH11" s="33"/>
      <c r="AI11" s="33"/>
      <c r="AJ11" s="23"/>
      <c r="AK11" s="33"/>
      <c r="AL11" s="33"/>
      <c r="AM11" s="23"/>
      <c r="AN11" s="33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v>15</v>
      </c>
      <c r="D12" s="23" t="n">
        <v>10</v>
      </c>
      <c r="E12" s="23" t="n">
        <v>5</v>
      </c>
      <c r="F12" s="23" t="n">
        <f>G12+H12</f>
        <v>11</v>
      </c>
      <c r="G12" s="29" t="n">
        <v>8</v>
      </c>
      <c r="H12" s="29" t="n">
        <v>3</v>
      </c>
      <c r="I12" s="23" t="n">
        <f>J12+K12</f>
        <v>4</v>
      </c>
      <c r="J12" s="29" t="n">
        <v>2</v>
      </c>
      <c r="K12" s="29" t="n">
        <v>2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39"/>
      <c r="AB12" s="39"/>
      <c r="AC12" s="39"/>
      <c r="AD12" s="39"/>
      <c r="AE12" s="39"/>
      <c r="AF12" s="39"/>
      <c r="AG12" s="23"/>
      <c r="AH12" s="33"/>
      <c r="AI12" s="33"/>
      <c r="AJ12" s="23"/>
      <c r="AK12" s="33"/>
      <c r="AL12" s="33"/>
      <c r="AM12" s="23"/>
      <c r="AN12" s="33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v>8</v>
      </c>
      <c r="D13" s="23" t="n">
        <v>2</v>
      </c>
      <c r="E13" s="23" t="n">
        <v>6</v>
      </c>
      <c r="F13" s="23" t="n">
        <f>G13+H13</f>
        <v>2</v>
      </c>
      <c r="G13" s="29" t="n">
        <v>1</v>
      </c>
      <c r="H13" s="29" t="n">
        <v>1</v>
      </c>
      <c r="I13" s="23" t="n">
        <f>J13+K13</f>
        <v>6</v>
      </c>
      <c r="J13" s="29" t="n">
        <v>1</v>
      </c>
      <c r="K13" s="29" t="n">
        <v>5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39"/>
      <c r="AB13" s="39"/>
      <c r="AC13" s="39"/>
      <c r="AD13" s="39"/>
      <c r="AE13" s="39"/>
      <c r="AF13" s="39"/>
      <c r="AG13" s="23"/>
      <c r="AH13" s="33"/>
      <c r="AI13" s="33"/>
      <c r="AJ13" s="23"/>
      <c r="AK13" s="33"/>
      <c r="AL13" s="33"/>
      <c r="AM13" s="23"/>
      <c r="AN13" s="33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4" t="s">
        <v>38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