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<sst xmlns="http://schemas.openxmlformats.org/spreadsheetml/2006/main" count="40">
  <si>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</si>
  <si>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</si>
  <si>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臺中市西屯區獨居老人服務概況</t>
  </si>
  <si>
    <t>中華民國114年第2季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</si>
  <si>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</si>
  <si>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</si>
  <si>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</si>
  <si>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</si>
  <si>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</si>
  <si>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</si>
  <si>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</si>
  <si>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</si>
  <si>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資料來源：本所社會課依據臺中市西屯區獨居老人名冊資料編製。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</si>
  <si>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</si>
  <si>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</si>
  <si>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</si>
  <si>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</si>
  <si>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</si>
  <si>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</si>
  <si>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</si>
  <si>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</si>
  <si>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</si>
  <si>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</si>
  <si>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</si>
  <si>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</si>
  <si>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</si>
  <si>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</si>
  <si>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</si>
  <si>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</si>
  <si>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</si>
  <si>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</si>
  <si>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</si>
  <si>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</si>
  <si>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</si>
  <si>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</si>
  <si>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臺中市西屯區公所</t>
  </si>
  <si>
    <t>10730-04-07-3</t>
  </si>
  <si>
    <t>中華民國114年7月8日編製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</si>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</sst>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7" fontId="4" borderId="1" xfId="0" applyNumberFormat="true" applyFont="true" applyBorder="true">
      <alignment horizontal="center" vertical="center"/>
    </xf>
    <xf numFmtId="198" fontId="1" borderId="4" xfId="0" applyNumberFormat="true" applyFont="true" applyBorder="true">
      <alignment horizontal="left" vertical="center"/>
    </xf>
    <xf numFmtId="198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Q8" sqref="AQ8:AQ8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8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8"/>
      <c r="AJ1" s="40" t="s">
        <v>32</v>
      </c>
      <c r="AK1" s="40"/>
      <c r="AL1" s="21" t="s">
        <v>35</v>
      </c>
      <c r="AM1" s="21"/>
      <c r="AN1" s="21"/>
      <c r="AO1" s="21"/>
      <c r="AP1" s="46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14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9"/>
      <c r="AJ2" s="40" t="s">
        <v>33</v>
      </c>
      <c r="AK2" s="40"/>
      <c r="AL2" s="21" t="s">
        <v>36</v>
      </c>
      <c r="AM2" s="21"/>
      <c r="AN2" s="21"/>
      <c r="AO2" s="21"/>
      <c r="AP2" s="46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3" t="s">
        <v>39</v>
      </c>
      <c r="AO4" s="43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15</v>
      </c>
      <c r="D5" s="21"/>
      <c r="E5" s="21"/>
      <c r="F5" s="21"/>
      <c r="G5" s="21"/>
      <c r="H5" s="21"/>
      <c r="I5" s="21"/>
      <c r="J5" s="21"/>
      <c r="K5" s="21"/>
      <c r="L5" s="22" t="s">
        <v>23</v>
      </c>
      <c r="M5" s="22"/>
      <c r="N5" s="22"/>
      <c r="O5" s="21" t="s">
        <v>26</v>
      </c>
      <c r="P5" s="21"/>
      <c r="Q5" s="21"/>
      <c r="R5" s="21"/>
      <c r="S5" s="21"/>
      <c r="T5" s="21"/>
      <c r="U5" s="21"/>
      <c r="V5" s="21"/>
      <c r="W5" s="21"/>
      <c r="X5" s="21" t="s">
        <v>28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6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16</v>
      </c>
      <c r="D6" s="21"/>
      <c r="E6" s="21"/>
      <c r="F6" s="21" t="s">
        <v>20</v>
      </c>
      <c r="G6" s="21"/>
      <c r="H6" s="21"/>
      <c r="I6" s="21" t="s">
        <v>22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20</v>
      </c>
      <c r="S6" s="21"/>
      <c r="T6" s="21"/>
      <c r="U6" s="21" t="s">
        <v>22</v>
      </c>
      <c r="V6" s="21"/>
      <c r="W6" s="21"/>
      <c r="X6" s="21" t="s">
        <v>5</v>
      </c>
      <c r="Y6" s="21"/>
      <c r="Z6" s="21"/>
      <c r="AA6" s="22" t="s">
        <v>29</v>
      </c>
      <c r="AB6" s="22"/>
      <c r="AC6" s="22"/>
      <c r="AD6" s="22" t="s">
        <v>30</v>
      </c>
      <c r="AE6" s="22"/>
      <c r="AF6" s="22"/>
      <c r="AG6" s="22" t="s">
        <v>31</v>
      </c>
      <c r="AH6" s="22"/>
      <c r="AI6" s="22"/>
      <c r="AJ6" s="22" t="s">
        <v>34</v>
      </c>
      <c r="AK6" s="22"/>
      <c r="AL6" s="22"/>
      <c r="AM6" s="22" t="s">
        <v>38</v>
      </c>
      <c r="AN6" s="22"/>
      <c r="AO6" s="22"/>
      <c r="AP6" s="46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17</v>
      </c>
      <c r="D7" s="21" t="s">
        <v>18</v>
      </c>
      <c r="E7" s="21" t="s">
        <v>19</v>
      </c>
      <c r="F7" s="22" t="s">
        <v>17</v>
      </c>
      <c r="G7" s="21" t="s">
        <v>18</v>
      </c>
      <c r="H7" s="21" t="s">
        <v>19</v>
      </c>
      <c r="I7" s="22" t="s">
        <v>17</v>
      </c>
      <c r="J7" s="21" t="s">
        <v>18</v>
      </c>
      <c r="K7" s="21" t="s">
        <v>19</v>
      </c>
      <c r="L7" s="21" t="s">
        <v>17</v>
      </c>
      <c r="M7" s="22" t="s">
        <v>18</v>
      </c>
      <c r="N7" s="22" t="s">
        <v>19</v>
      </c>
      <c r="O7" s="21" t="s">
        <v>17</v>
      </c>
      <c r="P7" s="22" t="s">
        <v>18</v>
      </c>
      <c r="Q7" s="22" t="s">
        <v>19</v>
      </c>
      <c r="R7" s="21" t="s">
        <v>17</v>
      </c>
      <c r="S7" s="22" t="s">
        <v>18</v>
      </c>
      <c r="T7" s="22" t="s">
        <v>19</v>
      </c>
      <c r="U7" s="21" t="s">
        <v>17</v>
      </c>
      <c r="V7" s="22" t="s">
        <v>18</v>
      </c>
      <c r="W7" s="22" t="s">
        <v>19</v>
      </c>
      <c r="X7" s="21" t="s">
        <v>17</v>
      </c>
      <c r="Y7" s="22" t="s">
        <v>18</v>
      </c>
      <c r="Z7" s="22" t="s">
        <v>19</v>
      </c>
      <c r="AA7" s="21" t="s">
        <v>17</v>
      </c>
      <c r="AB7" s="22" t="s">
        <v>18</v>
      </c>
      <c r="AC7" s="22" t="s">
        <v>19</v>
      </c>
      <c r="AD7" s="21" t="s">
        <v>17</v>
      </c>
      <c r="AE7" s="22" t="s">
        <v>18</v>
      </c>
      <c r="AF7" s="22" t="s">
        <v>19</v>
      </c>
      <c r="AG7" s="21" t="s">
        <v>17</v>
      </c>
      <c r="AH7" s="22" t="s">
        <v>18</v>
      </c>
      <c r="AI7" s="22" t="s">
        <v>19</v>
      </c>
      <c r="AJ7" s="21" t="s">
        <v>17</v>
      </c>
      <c r="AK7" s="22" t="s">
        <v>18</v>
      </c>
      <c r="AL7" s="22" t="s">
        <v>19</v>
      </c>
      <c r="AM7" s="21" t="s">
        <v>17</v>
      </c>
      <c r="AN7" s="22" t="s">
        <v>18</v>
      </c>
      <c r="AO7" s="44" t="s">
        <v>19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371</v>
      </c>
      <c r="D8" s="23" t="n">
        <f>SUM(D9:D13)</f>
        <v>138</v>
      </c>
      <c r="E8" s="23" t="n">
        <f>SUM(E9:E13)</f>
        <v>233</v>
      </c>
      <c r="F8" s="23" t="n">
        <f>SUM(F9:F13)</f>
        <v>154</v>
      </c>
      <c r="G8" s="23" t="n">
        <f>SUM(G9:G13)</f>
        <v>77</v>
      </c>
      <c r="H8" s="23" t="n">
        <f>SUM(H9:H13)</f>
        <v>77</v>
      </c>
      <c r="I8" s="23" t="n">
        <f>SUM(I9:I13)</f>
        <v>217</v>
      </c>
      <c r="J8" s="23" t="n">
        <f>SUM(J9:J13)</f>
        <v>61</v>
      </c>
      <c r="K8" s="23" t="n">
        <f>SUM(K9:K13)</f>
        <v>156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1048</v>
      </c>
      <c r="Y8" s="23" t="n">
        <f>AB8+AE8+AH8+AK8+AN8</f>
        <v>376</v>
      </c>
      <c r="Z8" s="23" t="n">
        <f>AC8+AF8+AI8+AL8+AO8</f>
        <v>672</v>
      </c>
      <c r="AA8" s="23" t="n">
        <f>AB8+AC8</f>
        <v>673</v>
      </c>
      <c r="AB8" s="33" t="n">
        <v>225</v>
      </c>
      <c r="AC8" s="33" t="n">
        <v>448</v>
      </c>
      <c r="AD8" s="23" t="n">
        <f>AE8+AF8</f>
        <v>304</v>
      </c>
      <c r="AE8" s="33" t="n">
        <v>116</v>
      </c>
      <c r="AF8" s="33" t="n">
        <v>188</v>
      </c>
      <c r="AG8" s="23" t="n">
        <f>AH8+AI8</f>
        <v>10</v>
      </c>
      <c r="AH8" s="33" t="n">
        <v>7</v>
      </c>
      <c r="AI8" s="33" t="n">
        <v>3</v>
      </c>
      <c r="AJ8" s="23" t="n">
        <f>AK8+AL8</f>
        <v>53</v>
      </c>
      <c r="AK8" s="33" t="n">
        <v>23</v>
      </c>
      <c r="AL8" s="33" t="n">
        <v>30</v>
      </c>
      <c r="AM8" s="23" t="n">
        <f>AN8+AO8</f>
        <v>8</v>
      </c>
      <c r="AN8" s="33" t="n">
        <v>5</v>
      </c>
      <c r="AO8" s="45" t="n">
        <v>3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42</v>
      </c>
      <c r="D9" s="23" t="n">
        <f>G9+J9</f>
        <v>24</v>
      </c>
      <c r="E9" s="23" t="n">
        <f>H9+K9</f>
        <v>18</v>
      </c>
      <c r="F9" s="23" t="n">
        <f>G9+H9</f>
        <v>29</v>
      </c>
      <c r="G9" s="29" t="n">
        <v>19</v>
      </c>
      <c r="H9" s="29" t="n">
        <v>10</v>
      </c>
      <c r="I9" s="23" t="n">
        <f>J9+K9</f>
        <v>13</v>
      </c>
      <c r="J9" s="29" t="n">
        <v>5</v>
      </c>
      <c r="K9" s="29" t="n">
        <v>8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5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94</v>
      </c>
      <c r="D10" s="23" t="n">
        <f>G10+J10</f>
        <v>42</v>
      </c>
      <c r="E10" s="23" t="n">
        <f>H10+K10</f>
        <v>52</v>
      </c>
      <c r="F10" s="23" t="n">
        <f>G10+H10</f>
        <v>52</v>
      </c>
      <c r="G10" s="29" t="n">
        <v>32</v>
      </c>
      <c r="H10" s="29" t="n">
        <v>20</v>
      </c>
      <c r="I10" s="23" t="n">
        <f>J10+K10</f>
        <v>42</v>
      </c>
      <c r="J10" s="29" t="n">
        <v>10</v>
      </c>
      <c r="K10" s="29" t="n">
        <v>32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5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103</v>
      </c>
      <c r="D11" s="23" t="n">
        <f>G11+J11</f>
        <v>32</v>
      </c>
      <c r="E11" s="23" t="n">
        <f>H11+K11</f>
        <v>71</v>
      </c>
      <c r="F11" s="23" t="n">
        <f>G11+H11</f>
        <v>38</v>
      </c>
      <c r="G11" s="29" t="n">
        <v>17</v>
      </c>
      <c r="H11" s="29" t="n">
        <v>21</v>
      </c>
      <c r="I11" s="23" t="n">
        <f>J11+K11</f>
        <v>65</v>
      </c>
      <c r="J11" s="29" t="n">
        <v>15</v>
      </c>
      <c r="K11" s="29" t="n">
        <v>50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5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71</v>
      </c>
      <c r="D12" s="23" t="n">
        <f>G12+J12</f>
        <v>22</v>
      </c>
      <c r="E12" s="23" t="n">
        <f>H12+K12</f>
        <v>49</v>
      </c>
      <c r="F12" s="23" t="n">
        <f>G12+H12</f>
        <v>16</v>
      </c>
      <c r="G12" s="29" t="n">
        <v>4</v>
      </c>
      <c r="H12" s="29" t="n">
        <v>12</v>
      </c>
      <c r="I12" s="23" t="n">
        <f>J12+K12</f>
        <v>55</v>
      </c>
      <c r="J12" s="29" t="n">
        <v>18</v>
      </c>
      <c r="K12" s="29" t="n">
        <v>37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61</v>
      </c>
      <c r="D13" s="23" t="n">
        <f>G13+J13</f>
        <v>18</v>
      </c>
      <c r="E13" s="23" t="n">
        <f>H13+K13</f>
        <v>43</v>
      </c>
      <c r="F13" s="23" t="n">
        <f>G13+H13</f>
        <v>19</v>
      </c>
      <c r="G13" s="29" t="n">
        <v>5</v>
      </c>
      <c r="H13" s="29" t="n">
        <v>14</v>
      </c>
      <c r="I13" s="23" t="n">
        <f>J13+K13</f>
        <v>42</v>
      </c>
      <c r="J13" s="29" t="n">
        <v>13</v>
      </c>
      <c r="K13" s="29" t="n">
        <v>29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5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21</v>
      </c>
      <c r="G14" s="27"/>
      <c r="H14" s="24"/>
      <c r="I14" s="27"/>
      <c r="J14" s="27"/>
      <c r="K14" s="24"/>
      <c r="L14" s="31" t="s">
        <v>24</v>
      </c>
      <c r="M14" s="24"/>
      <c r="N14" s="24"/>
      <c r="O14" s="24"/>
      <c r="P14" s="27"/>
      <c r="Q14" s="27"/>
      <c r="R14" s="24"/>
      <c r="S14" s="34" t="s">
        <v>27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1" t="s">
        <v>37</v>
      </c>
      <c r="AM14" s="42"/>
      <c r="AN14" s="42"/>
      <c r="AO14" s="4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25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8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7.2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/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