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01-01-2" state="visible" r:id="rId1"/>
  </sheets>
</workbook>
</file>

<file path=xl/sharedStrings.xml><?xml version="1.0" encoding="utf-8"?>
<sst xmlns="http://schemas.openxmlformats.org/spreadsheetml/2006/main" count="143">
  <si>
    <t>公 開 類</t>
  </si>
  <si>
    <t>年      報</t>
  </si>
  <si>
    <t>臺中市區道公路養護工程成果</t>
  </si>
  <si>
    <t>路  線  編  號</t>
  </si>
  <si>
    <t>總        計</t>
  </si>
  <si>
    <t>豐原區田心里豐南街51巷19弄12號~38號</t>
  </si>
  <si>
    <t>石岡區九房里豐勢路山下巷3之4-1號</t>
  </si>
  <si>
    <t>新社區大南里中和街二段水頭巷54號前</t>
  </si>
  <si>
    <t>新社區中正里東新路二段一巷</t>
  </si>
  <si>
    <t>新社區大南里食水嵙溪雙翠水壩上游右岸</t>
  </si>
  <si>
    <t>石岡區龍興里萬仙街仙塘坪巷</t>
  </si>
  <si>
    <t>新社區東興里東湖街一段(電桿編號：東湖幹102G7657AD80前)</t>
  </si>
  <si>
    <t>石岡區九房里豐勢路山下巷3之4號</t>
  </si>
  <si>
    <t>新社區月湖里東湖街二段38號至58巷</t>
  </si>
  <si>
    <t>潭子區新田里豐興路二段龍興巷30之1號附近</t>
  </si>
  <si>
    <t>潭子區新田里仁愛路一段111巷5之2號</t>
  </si>
  <si>
    <t>112年度臺中市新社區中和街五段118巷道路側溝改善工程</t>
  </si>
  <si>
    <t>神岡區山皮里光復路350巷與平和路口</t>
  </si>
  <si>
    <t>神岡區溪洲里民權西街15號</t>
  </si>
  <si>
    <t>潭子區嘉仁里福潭路760號前</t>
  </si>
  <si>
    <t>潭子區新田里龍興巷</t>
  </si>
  <si>
    <t>神岡區溪洲里堤南路與溪洲路246巷15弄口</t>
  </si>
  <si>
    <t>神岡區北庄里中山路893巷5號前</t>
  </si>
  <si>
    <t>神岡區北庄里中山路893巷7號前</t>
  </si>
  <si>
    <t>潭子區新田里龍興三莊127-10號旁</t>
  </si>
  <si>
    <t>潭子區東寶里大富路一段107巷7號</t>
  </si>
  <si>
    <t>大雅區秀山里雅秀路119號</t>
  </si>
  <si>
    <t>潭子區東寶里大富路一段219號</t>
  </si>
  <si>
    <t>大雅區二和里田心街1號</t>
  </si>
  <si>
    <t>后里區墩北里甲后路與二圳路口</t>
  </si>
  <si>
    <t>后里區眉山里甲后路三段36巷前</t>
  </si>
  <si>
    <t>后里區甲后路二段880號前</t>
  </si>
  <si>
    <t>后里區甲后路二段277號前</t>
  </si>
  <si>
    <t>后里區甲后路一段1050號~1037號前</t>
  </si>
  <si>
    <t>后里區甲后路一段1037號</t>
  </si>
  <si>
    <t>后里區甲后路一段1202號~后太幹47</t>
  </si>
  <si>
    <t>后里區甲后路一段1186號~1178號前</t>
  </si>
  <si>
    <t>后里區甲后路一段998號前</t>
  </si>
  <si>
    <t>后里區甲后路一段969號前</t>
  </si>
  <si>
    <t>三豐路三段85號</t>
  </si>
  <si>
    <t>豐原區東湳里角潭路二段</t>
  </si>
  <si>
    <t>豐原區豐原里三豐路一段86巷</t>
  </si>
  <si>
    <t>豐原區陽明里樂天街53巷12弄</t>
  </si>
  <si>
    <t>豐原區朴子里朴子街376巷49號前溝蓋破損修復工程</t>
  </si>
  <si>
    <t>豐原區葫蘆里中正路(市前街~中山路</t>
  </si>
  <si>
    <t>豐原區豐田里豐南街92巷207弄(豐南街92巷207弄路口~9號)</t>
  </si>
  <si>
    <t>中山路與豐南街口</t>
  </si>
  <si>
    <t>圓環東路842號及810巷口</t>
  </si>
  <si>
    <t>豐原區鎌村里鎌村路605巷(23號~29號)</t>
  </si>
  <si>
    <t>圓環西路與五權路口</t>
  </si>
  <si>
    <t>豐原區朴子里朴子街262巷36號旁</t>
  </si>
  <si>
    <t>豐原區朴子里朴子街262巷電杆編號G6671DD00旁</t>
  </si>
  <si>
    <t>豐原區西安里西勢里中正路353巷排水溝重設</t>
  </si>
  <si>
    <t>豐原區民生里田心路一段79號前</t>
  </si>
  <si>
    <t>中4</t>
  </si>
  <si>
    <t>中13</t>
  </si>
  <si>
    <t>中15</t>
  </si>
  <si>
    <t>中19</t>
  </si>
  <si>
    <t>中24</t>
  </si>
  <si>
    <t>中26</t>
  </si>
  <si>
    <t>中49</t>
  </si>
  <si>
    <t>中50</t>
  </si>
  <si>
    <t>中50-1</t>
  </si>
  <si>
    <t>中59</t>
  </si>
  <si>
    <t>中67</t>
  </si>
  <si>
    <t>中70</t>
  </si>
  <si>
    <t>中71</t>
  </si>
  <si>
    <t>龍井區麗水里三港路(龍港國小至台61線橋下)</t>
  </si>
  <si>
    <t>龍井區田中里中央南路(臨港東路一段至中央南路589巷2弄)</t>
  </si>
  <si>
    <t>龍井區田中里中央南路(茄投路至中央南路589巷1弄)</t>
  </si>
  <si>
    <t>龍井區龍東里舊車路(舊車路北一巷至舊車路1-76號)</t>
  </si>
  <si>
    <t>龍井區龍東里舊車路與舊車路北一巷交叉口</t>
  </si>
  <si>
    <t xml:space="preserve">大肚區中和里興和路172號前 </t>
  </si>
  <si>
    <t>烏日區三和里中山路三段(中友家具)前</t>
  </si>
  <si>
    <t>大里區大元里國中路(爽文路至大衛路)</t>
  </si>
  <si>
    <t>大里區新里里新興路與大新街口</t>
  </si>
  <si>
    <t>大里區西湖里西湖路278號前</t>
  </si>
  <si>
    <t>大里區大里里、新里里大里路(中投東路三段至爽文路)</t>
  </si>
  <si>
    <t>大里區大元里大衛路(國中路至大衛橋頭)</t>
  </si>
  <si>
    <t>大里區立仁里甲堤路與新仁路二段路口</t>
  </si>
  <si>
    <t>大里區新里里德芳路二段201號</t>
  </si>
  <si>
    <t>大里區西湖里草溪西路與草湖路路口</t>
  </si>
  <si>
    <t>太平區平安里太平路(光興隆大橋至長億一街)</t>
  </si>
  <si>
    <t>太平區永豐路(西側半幅)(永義路至永豐路108巷12-30弄、永豐路108巷至永豐路90號)、太平區太平里永平路三段(東側快車道)</t>
  </si>
  <si>
    <t>太平區新高里中山路四段與環中東路四段路口及環中東路四段與市民大道一段路口</t>
  </si>
  <si>
    <t>烏日區烏日里五光路1088號至中山路二段路口</t>
  </si>
  <si>
    <t>烏日區榮泉里中山路三段1275號旁及南榮路</t>
  </si>
  <si>
    <t>霧峰區南勢里峰北路與光明路口</t>
  </si>
  <si>
    <t>霧峰區北柳里四德路376巷(1-2號至5-6號)</t>
  </si>
  <si>
    <t>霧峰區五福里五福路148號前</t>
  </si>
  <si>
    <t>霧峰區丁台里丁台路550號</t>
  </si>
  <si>
    <t>霧峰區桐林里民生路637號前</t>
  </si>
  <si>
    <t>霧峰區四德里四德路(四德路536號至四德國小)</t>
  </si>
  <si>
    <t>霧峰區萬豐里象鼻路(寶龍宮至象鼻枝38)</t>
  </si>
  <si>
    <t>霧峰區萬豐里象鼻路(寶龍宮至象鼻枝16)</t>
  </si>
  <si>
    <t>烏日區福泰街(溪南路一段至五福路860巷)</t>
  </si>
  <si>
    <t>大里區國中路(爽文路-夏田路)</t>
  </si>
  <si>
    <t>霧峰區丁台路(丁台活動中心至丁台橋)</t>
  </si>
  <si>
    <t>霧峰區豐正路(丁台路~豐正路526號)</t>
  </si>
  <si>
    <t>霧峰區丁台路(丁台路738巷~丁台路585號)</t>
  </si>
  <si>
    <t>太平區樹德路(育賢路至育才路)</t>
  </si>
  <si>
    <t>大峰橋</t>
  </si>
  <si>
    <t>無名橋(石-02)</t>
  </si>
  <si>
    <t>三田橋</t>
  </si>
  <si>
    <t>無名橋(潭-01)</t>
  </si>
  <si>
    <t>三民橋-2</t>
  </si>
  <si>
    <t>后豐東橋</t>
  </si>
  <si>
    <t>光興隆大橋(新)</t>
  </si>
  <si>
    <t>無名橋(安-20)</t>
  </si>
  <si>
    <t>樹王橋</t>
  </si>
  <si>
    <t>雅潭橋-1</t>
  </si>
  <si>
    <t>內新橋</t>
  </si>
  <si>
    <t>雪山坑橋</t>
  </si>
  <si>
    <t>溪洲橋-1</t>
  </si>
  <si>
    <t>豐埔二橋</t>
  </si>
  <si>
    <t>大衛橋</t>
  </si>
  <si>
    <t>大明叁號橋</t>
  </si>
  <si>
    <t>附                註</t>
  </si>
  <si>
    <t>填表</t>
  </si>
  <si>
    <t xml:space="preserve">資料來源︰由本處北北屯工程隊依據本處各工程隊之區道公路養護工程成果統計資料冊彙編。                                            </t>
  </si>
  <si>
    <t>填表說明︰本表編製1份，並依統計法規定永久保存，資料透過網際網路上傳至「臺中市公務統計行政管理系統」。</t>
  </si>
  <si>
    <t>次年2月底前編報</t>
  </si>
  <si>
    <t>清除坍方或
流失路基填方        
(立方公尺)</t>
  </si>
  <si>
    <t>中華民國113年</t>
  </si>
  <si>
    <t>整理路肩
或路邊割草
(平方公尺)</t>
  </si>
  <si>
    <t xml:space="preserve">              審核</t>
  </si>
  <si>
    <t>疏修邊溝
(公尺)</t>
  </si>
  <si>
    <t>撒舖砂石料
(立方公尺)</t>
  </si>
  <si>
    <t>路面填補或加封
(平方公尺)</t>
  </si>
  <si>
    <t>業務主管人員</t>
  </si>
  <si>
    <t>主辦統計人員</t>
  </si>
  <si>
    <t>橋梁維修
(座)</t>
  </si>
  <si>
    <t>箱涵或涵管疏修
(座)</t>
  </si>
  <si>
    <t>修復護坡駁坎
(平方公尺)</t>
  </si>
  <si>
    <t>機關首長</t>
  </si>
  <si>
    <t>編製機關</t>
  </si>
  <si>
    <t>表     號</t>
  </si>
  <si>
    <t>護欄整修
(公尺)</t>
  </si>
  <si>
    <t>臺中市養護工程處</t>
  </si>
  <si>
    <t>20535-01-01-2</t>
  </si>
  <si>
    <t>中華民國 114 年 2 月 26 日編製</t>
  </si>
  <si>
    <t>單位:公尺、平方公尺、立方公尺、座、面</t>
  </si>
  <si>
    <t>標誌換裝
(面)</t>
  </si>
</sst>
</file>

<file path=xl/styles.xml><?xml version="1.0" encoding="utf-8"?>
<styleSheet xmlns="http://schemas.openxmlformats.org/spreadsheetml/2006/main">
  <numFmts count="2">
    <numFmt formatCode="_-* #,##0.00_-;\-* #,##0.00_-;_-* &quot;-&quot;??_-;_-@_-" numFmtId="197"/>
    <numFmt formatCode="_-* #,##0_-;\-* #,##0_-;_-* &quot;-&quot;_-;_-@_-" numFmtId="198"/>
  </numFmts>
  <fonts count="8">
    <font>
      <b val="false"/>
      <i val="false"/>
      <u val="none"/>
      <sz val="11"/>
      <color theme="1"/>
      <name val="Calibri"/>
      <scheme val="minor"/>
    </font>
    <font>
      <b val="false"/>
      <i val="false"/>
      <u val="none"/>
      <sz val="12"/>
      <color rgb="FF000000"/>
      <name val="標楷體"/>
    </font>
    <font>
      <b val="false"/>
      <i val="false"/>
      <u val="none"/>
      <sz val="22"/>
      <color rgb="FF000000"/>
      <name val="標楷體"/>
    </font>
    <font>
      <b val="false"/>
      <i val="false"/>
      <u val="none"/>
      <sz val="12"/>
      <color rgb="FF000000"/>
      <name val="新細明體"/>
    </font>
    <font>
      <b val="false"/>
      <i val="false"/>
      <u val="none"/>
      <sz val="10"/>
      <color rgb="FF000000"/>
      <name val="標楷體"/>
    </font>
    <font>
      <b val="false"/>
      <i val="false"/>
      <u val="none"/>
      <sz val="14"/>
      <color rgb="FF000000"/>
      <name val="標楷體"/>
    </font>
    <font>
      <b val="false"/>
      <i val="false"/>
      <u val="none"/>
      <sz val="12"/>
      <color rgb="FF000000"/>
      <name val="Times New Roman"/>
    </font>
    <font>
      <b val="false"/>
      <i val="false"/>
      <u val="none"/>
      <sz val="9"/>
      <color rgb="FF000000"/>
      <name val="Calibri"/>
    </font>
  </fonts>
  <fills count="2">
    <fill>
      <patternFill patternType="none"/>
    </fill>
    <fill>
      <patternFill patternType="gray125"/>
    </fill>
  </fills>
  <borders count="16">
    <border>
      <left style="none"/>
      <right style="none"/>
      <top style="none"/>
      <bottom style="none"/>
    </border>
    <border>
      <left style="none"/>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left" vertical="center" wrapText="true"/>
    </xf>
    <xf numFmtId="0" fontId="1" borderId="6" xfId="0" applyFont="true" applyBorder="true">
      <alignment vertical="center"/>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left" vertical="center"/>
    </xf>
    <xf numFmtId="0" fontId="3" borderId="0" xfId="0" applyFont="true">
      <alignment horizontal="center" vertical="center"/>
    </xf>
    <xf numFmtId="0" fontId="1" borderId="0" xfId="0" applyFont="true">
      <alignment horizontal="left" vertical="center"/>
    </xf>
    <xf numFmtId="0" fontId="4" borderId="0" xfId="0" applyFont="true">
      <alignment vertical="center"/>
    </xf>
    <xf numFmtId="0" fontId="3" borderId="0" xfId="0" applyFont="true">
      <alignment vertical="center"/>
    </xf>
    <xf numFmtId="0" fontId="1" borderId="8" xfId="0" applyFont="true" applyBorder="true">
      <alignment horizontal="center" vertical="center"/>
    </xf>
    <xf numFmtId="0" fontId="1" borderId="9" xfId="0" applyFont="true" applyBorder="true">
      <alignment horizontal="left" vertical="center"/>
    </xf>
    <xf numFmtId="0" fontId="3" borderId="2" xfId="0" applyFont="true" applyBorder="true">
      <alignment horizontal="center" vertical="center"/>
    </xf>
    <xf numFmtId="0" fontId="3" borderId="3" xfId="0" applyFont="true" applyBorder="true">
      <alignment vertical="center"/>
    </xf>
    <xf numFmtId="0" fontId="3" borderId="10" xfId="0" applyFont="true" applyBorder="true">
      <alignment horizontal="center" vertical="center"/>
    </xf>
    <xf numFmtId="0" fontId="1" borderId="11" xfId="0" applyFont="true" applyBorder="true">
      <alignment horizontal="left" vertical="center" wrapText="true"/>
    </xf>
    <xf numFmtId="0" fontId="1" borderId="11" xfId="0" applyFont="true" applyBorder="true">
      <alignment vertical="center"/>
    </xf>
    <xf numFmtId="0" fontId="1" borderId="11" xfId="0" applyFont="true" applyBorder="true">
      <alignment vertical="center" wrapText="true"/>
    </xf>
    <xf numFmtId="0" fontId="1" borderId="12" xfId="0" applyFont="true" applyBorder="true">
      <alignment horizontal="left" vertical="center" wrapText="true"/>
    </xf>
    <xf numFmtId="0" fontId="3" borderId="1" xfId="0" applyFont="true" applyBorder="true">
      <alignment horizontal="center" vertical="center"/>
    </xf>
    <xf numFmtId="0" fontId="5" borderId="0" xfId="0" applyFont="true">
      <alignment vertical="center"/>
    </xf>
    <xf numFmtId="0" fontId="1" borderId="0" xfId="0" applyFont="true">
      <alignment horizontal="center" vertical="center"/>
    </xf>
    <xf numFmtId="0" fontId="1" borderId="3" xfId="0" applyFont="true" applyBorder="true">
      <alignment horizontal="center" vertical="center"/>
    </xf>
    <xf numFmtId="0" fontId="1" borderId="13" xfId="0" applyFont="true" applyBorder="true">
      <alignment horizontal="center" vertical="center" wrapText="true"/>
    </xf>
    <xf numFmtId="197" fontId="1" borderId="10" xfId="0" applyNumberFormat="true" applyFont="true" applyBorder="true">
      <alignment horizontal="right" vertical="center"/>
    </xf>
    <xf numFmtId="197" fontId="1" borderId="11" xfId="0" applyNumberFormat="true" applyFont="true" applyBorder="true">
      <alignment horizontal="right" vertical="center"/>
    </xf>
    <xf numFmtId="197" fontId="1" borderId="12" xfId="0" applyNumberFormat="true" applyFont="true" applyBorder="true">
      <alignment horizontal="right" vertical="center"/>
    </xf>
    <xf numFmtId="0" fontId="3" borderId="14" xfId="0" applyFont="true" applyBorder="true">
      <alignment vertical="center"/>
    </xf>
    <xf numFmtId="0" fontId="3" borderId="4" xfId="0" applyFont="true" applyBorder="true">
      <alignment vertical="center"/>
    </xf>
    <xf numFmtId="0" fontId="6" borderId="2" xfId="0" applyFont="true" applyBorder="true">
      <alignment horizontal="left" vertical="center"/>
    </xf>
    <xf numFmtId="0" fontId="3" borderId="3" xfId="0" applyFont="true" applyBorder="true">
      <alignment horizontal="center" vertical="center"/>
    </xf>
    <xf numFmtId="0" fontId="3" borderId="2" xfId="0" applyFont="true" applyBorder="true">
      <alignment vertical="center"/>
    </xf>
    <xf numFmtId="197" fontId="1" borderId="11" xfId="0" applyNumberFormat="true" applyFont="true" applyBorder="true">
      <alignment horizontal="right" vertical="center" wrapText="true"/>
    </xf>
    <xf numFmtId="198" fontId="1" borderId="10" xfId="0" applyNumberFormat="true" applyFont="true" applyBorder="true">
      <alignment horizontal="right" vertical="center"/>
    </xf>
    <xf numFmtId="198" fontId="1" borderId="11" xfId="0" applyNumberFormat="true" applyFont="true" applyBorder="true">
      <alignment horizontal="center" vertical="center"/>
    </xf>
    <xf numFmtId="198" fontId="1" borderId="12" xfId="0" applyNumberFormat="true" applyFont="true" applyBorder="true">
      <alignment horizontal="center" vertical="center"/>
    </xf>
    <xf numFmtId="0" fontId="6" borderId="3" xfId="0" applyFont="true" applyBorder="true">
      <alignment horizontal="center" vertical="center"/>
    </xf>
    <xf numFmtId="0" fontId="1" borderId="6" xfId="0" applyFont="true" applyBorder="true">
      <alignment horizontal="center" vertical="center"/>
    </xf>
    <xf numFmtId="0" fontId="6" borderId="7" xfId="0" applyFont="true" applyBorder="true">
      <alignment horizontal="right" vertical="center"/>
    </xf>
    <xf numFmtId="197" fontId="1" borderId="15" xfId="0" applyNumberFormat="true" applyFont="true" applyBorder="true">
      <alignment horizontal="right" vertical="center"/>
    </xf>
    <xf numFmtId="0" fontId="1" borderId="13" xfId="0" applyFont="true" applyBorder="true">
      <alignment horizontal="center" vertical="center"/>
    </xf>
    <xf numFmtId="0" fontId="3" borderId="13" xfId="0" applyFont="true" applyBorder="true">
      <alignment horizontal="center" vertical="center" wrapText="true"/>
    </xf>
    <xf numFmtId="0" fontId="3" borderId="13" xfId="0" applyFont="true" applyBorder="true">
      <alignment horizontal="center" vertical="center"/>
    </xf>
    <xf numFmtId="0" fontId="1" borderId="2" xfId="0" applyFont="true" applyBorder="true">
      <alignment vertical="center"/>
    </xf>
    <xf numFmtId="0" fontId="1" borderId="3" xfId="0" applyFont="true" applyBorder="true">
      <alignment horizontal="right" vertical="center"/>
    </xf>
    <xf numFmtId="0" fontId="1" borderId="14" xfId="0" applyFont="true" applyBorder="true">
      <alignment horizontal="center" vertical="center" wrapText="true"/>
    </xf>
    <xf numFmtId="197" fontId="1" borderId="8" xfId="0" applyNumberFormat="true" applyFont="true" applyBorder="true">
      <alignment horizontal="right" vertical="center"/>
    </xf>
    <xf numFmtId="197" fontId="1" borderId="9" xfId="0" applyNumberFormat="true" applyFont="true" applyBorder="true">
      <alignment horizontal="right" vertical="center"/>
    </xf>
    <xf numFmtId="49" fontId="3" borderId="4" xfId="0" applyNumberFormat="true" applyFont="true" applyBorder="true">
      <alignment vertical="center"/>
    </xf>
    <xf numFmtId="0" fontId="7"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305"/>
  <sheetViews>
    <sheetView zoomScale="100" topLeftCell="A1" workbookViewId="0" showGridLines="true" showRowColHeaders="true" view="normal">
      <selection activeCell="G19" sqref="G19:G19"/>
    </sheetView>
  </sheetViews>
  <sheetFormatPr customHeight="false" defaultColWidth="9.28125" defaultRowHeight="15"/>
  <cols>
    <col min="1" max="1" bestFit="false" customWidth="true" width="14.07421875" hidden="false" outlineLevel="0"/>
    <col min="2" max="2" bestFit="false" customWidth="true" width="49.32421875" hidden="false" outlineLevel="0"/>
    <col min="3" max="9" bestFit="false" customWidth="true" width="16.82421875" hidden="false" outlineLevel="0"/>
    <col min="10" max="10" bestFit="false" customWidth="true" width="13.82421875" hidden="false" outlineLevel="0"/>
    <col min="11" max="11" bestFit="false" customWidth="true" width="5.19140625" hidden="false" outlineLevel="0"/>
    <col min="12" max="12" bestFit="false" customWidth="true" width="8.82421875" hidden="false" outlineLevel="0"/>
    <col min="13" max="13" bestFit="false" customWidth="true" width="11.19140625" hidden="false" outlineLevel="0"/>
    <col min="14" max="14" bestFit="false" customWidth="true" width="23.44140625" hidden="false" outlineLevel="0"/>
    <col min="15" max="15" bestFit="false" customWidth="true" width="50.82421875" hidden="false" outlineLevel="0"/>
    <col min="16" max="50" bestFit="false" customWidth="true" width="9.19140625" hidden="false" outlineLevel="0"/>
  </cols>
  <sheetData>
    <row r="1" ht="20.1" customHeight="true">
      <c r="A1" s="1" t="s">
        <v>0</v>
      </c>
      <c r="B1" s="15"/>
      <c r="C1" s="26"/>
      <c r="D1" s="26"/>
      <c r="E1" s="11"/>
      <c r="F1" s="11"/>
      <c r="G1" s="11"/>
      <c r="H1" s="11"/>
      <c r="I1" s="26"/>
      <c r="J1" s="42"/>
      <c r="K1" s="45" t="s">
        <v>135</v>
      </c>
      <c r="L1" s="47"/>
      <c r="M1" s="45" t="s">
        <v>138</v>
      </c>
      <c r="N1" s="47"/>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20.1" customHeight="true">
      <c r="A2" s="1" t="s">
        <v>1</v>
      </c>
      <c r="B2" s="16" t="s">
        <v>121</v>
      </c>
      <c r="C2" s="27"/>
      <c r="D2" s="27"/>
      <c r="E2" s="35"/>
      <c r="F2" s="35"/>
      <c r="G2" s="35"/>
      <c r="H2" s="35"/>
      <c r="I2" s="41"/>
      <c r="J2" s="43"/>
      <c r="K2" s="45" t="s">
        <v>136</v>
      </c>
      <c r="L2" s="47"/>
      <c r="M2" s="45" t="s">
        <v>139</v>
      </c>
      <c r="N2" s="47"/>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60" customHeight="true">
      <c r="A3" s="2" t="s">
        <v>2</v>
      </c>
      <c r="B3" s="17"/>
      <c r="C3" s="17"/>
      <c r="D3" s="17"/>
      <c r="E3" s="17"/>
      <c r="F3" s="17"/>
      <c r="G3" s="17"/>
      <c r="H3" s="17"/>
      <c r="I3" s="17"/>
      <c r="J3" s="17"/>
      <c r="K3" s="17"/>
      <c r="L3" s="17"/>
      <c r="M3" s="17"/>
      <c r="N3" s="17"/>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5.15" customHeight="true">
      <c r="A4" s="3"/>
      <c r="B4" s="18"/>
      <c r="C4" s="18"/>
      <c r="D4" s="27" t="s">
        <v>123</v>
      </c>
      <c r="E4" s="27"/>
      <c r="F4" s="27"/>
      <c r="G4" s="27"/>
      <c r="H4" s="27"/>
      <c r="I4" s="27"/>
      <c r="J4" s="18"/>
      <c r="K4" s="18"/>
      <c r="L4" s="18"/>
      <c r="M4" s="18"/>
      <c r="N4" s="49" t="s">
        <v>141</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64.9" customHeight="true">
      <c r="A5" s="4" t="s">
        <v>3</v>
      </c>
      <c r="B5" s="1"/>
      <c r="C5" s="28" t="s">
        <v>122</v>
      </c>
      <c r="D5" s="28" t="s">
        <v>124</v>
      </c>
      <c r="E5" s="28" t="s">
        <v>126</v>
      </c>
      <c r="F5" s="28" t="s">
        <v>127</v>
      </c>
      <c r="G5" s="28" t="s">
        <v>128</v>
      </c>
      <c r="H5" s="28" t="s">
        <v>131</v>
      </c>
      <c r="I5" s="28" t="s">
        <v>132</v>
      </c>
      <c r="J5" s="28" t="s">
        <v>133</v>
      </c>
      <c r="K5" s="46"/>
      <c r="L5" s="28" t="s">
        <v>137</v>
      </c>
      <c r="M5" s="46"/>
      <c r="N5" s="50" t="s">
        <v>142</v>
      </c>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16.15" customHeight="true">
      <c r="A6" s="5" t="s">
        <v>4</v>
      </c>
      <c r="B6" s="19"/>
      <c r="C6" s="29" t="n">
        <f>SUM(C7:C119)</f>
        <v>0</v>
      </c>
      <c r="D6" s="29" t="n">
        <f>SUM(D7:D119)</f>
        <v>560.3</v>
      </c>
      <c r="E6" s="29" t="n">
        <f>SUM(E7:E119)</f>
        <v>3124.25</v>
      </c>
      <c r="F6" s="29" t="n">
        <f>SUM(F7:F119)</f>
        <v>0</v>
      </c>
      <c r="G6" s="29" t="n">
        <f>SUM(G7:G119)</f>
        <v>147085.75</v>
      </c>
      <c r="H6" s="38" t="n">
        <f>SUM(H7:H119)</f>
        <v>16</v>
      </c>
      <c r="I6" s="29" t="n">
        <f>SUM(I7:I119)</f>
        <v>0</v>
      </c>
      <c r="J6" s="44" t="n">
        <f>SUM(J7:K119)</f>
        <v>1261.76</v>
      </c>
      <c r="K6" s="29"/>
      <c r="L6" s="29" t="n">
        <f>SUM(L7:M119)</f>
        <v>109.4</v>
      </c>
      <c r="M6" s="29"/>
      <c r="N6" s="44" t="n">
        <f>SUM(N7:N119)</f>
        <v>0</v>
      </c>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16.15" customHeight="true">
      <c r="A7" s="6" t="s">
        <v>5</v>
      </c>
      <c r="B7" s="20"/>
      <c r="C7" s="30" t="n">
        <v>0</v>
      </c>
      <c r="D7" s="30" t="n">
        <v>0</v>
      </c>
      <c r="E7" s="30" t="n">
        <v>76.5</v>
      </c>
      <c r="F7" s="30" t="n">
        <v>0</v>
      </c>
      <c r="G7" s="30" t="n">
        <v>0</v>
      </c>
      <c r="H7" s="30" t="n">
        <v>0</v>
      </c>
      <c r="I7" s="30" t="n">
        <v>0</v>
      </c>
      <c r="J7" s="30" t="n">
        <v>0</v>
      </c>
      <c r="K7" s="30"/>
      <c r="L7" s="30" t="n">
        <v>0</v>
      </c>
      <c r="M7" s="30"/>
      <c r="N7" s="51" t="n">
        <v>0</v>
      </c>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16.15" customHeight="true">
      <c r="A8" s="6" t="s">
        <v>6</v>
      </c>
      <c r="B8" s="20"/>
      <c r="C8" s="30" t="n">
        <v>0</v>
      </c>
      <c r="D8" s="30" t="n">
        <v>0</v>
      </c>
      <c r="E8" s="30" t="n">
        <v>0</v>
      </c>
      <c r="F8" s="30" t="n">
        <v>0</v>
      </c>
      <c r="G8" s="30" t="n">
        <v>0</v>
      </c>
      <c r="H8" s="30" t="n">
        <v>0</v>
      </c>
      <c r="I8" s="30" t="n">
        <v>0</v>
      </c>
      <c r="J8" s="30" t="n">
        <v>0</v>
      </c>
      <c r="K8" s="30"/>
      <c r="L8" s="30" t="n">
        <v>7</v>
      </c>
      <c r="M8" s="30"/>
      <c r="N8" s="51" t="n">
        <v>0</v>
      </c>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16.15" customHeight="true">
      <c r="A9" s="6" t="s">
        <v>7</v>
      </c>
      <c r="B9" s="20"/>
      <c r="C9" s="30" t="n">
        <v>0</v>
      </c>
      <c r="D9" s="30" t="n">
        <v>0</v>
      </c>
      <c r="E9" s="30" t="n">
        <v>5</v>
      </c>
      <c r="F9" s="30" t="n">
        <v>0</v>
      </c>
      <c r="G9" s="30" t="n">
        <v>0</v>
      </c>
      <c r="H9" s="30" t="n">
        <v>0</v>
      </c>
      <c r="I9" s="30" t="n">
        <v>0</v>
      </c>
      <c r="J9" s="30" t="n">
        <v>0</v>
      </c>
      <c r="K9" s="30"/>
      <c r="L9" s="30" t="n">
        <v>0</v>
      </c>
      <c r="M9" s="30"/>
      <c r="N9" s="51" t="n">
        <v>0</v>
      </c>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16.15" customHeight="true">
      <c r="A10" s="6" t="s">
        <v>8</v>
      </c>
      <c r="B10" s="20"/>
      <c r="C10" s="30" t="n">
        <v>0</v>
      </c>
      <c r="D10" s="30" t="n">
        <v>0</v>
      </c>
      <c r="E10" s="30" t="n">
        <v>20</v>
      </c>
      <c r="F10" s="30" t="n">
        <v>0</v>
      </c>
      <c r="G10" s="30" t="n">
        <v>90.55</v>
      </c>
      <c r="H10" s="30" t="n">
        <v>0</v>
      </c>
      <c r="I10" s="30" t="n">
        <v>0</v>
      </c>
      <c r="J10" s="30" t="n">
        <v>0</v>
      </c>
      <c r="K10" s="30"/>
      <c r="L10" s="30" t="n">
        <v>0</v>
      </c>
      <c r="M10" s="30"/>
      <c r="N10" s="51" t="n">
        <v>0</v>
      </c>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16.15" customHeight="true">
      <c r="A11" s="6" t="s">
        <v>9</v>
      </c>
      <c r="B11" s="20"/>
      <c r="C11" s="30" t="n">
        <v>0</v>
      </c>
      <c r="D11" s="30" t="n">
        <v>0</v>
      </c>
      <c r="E11" s="30" t="n">
        <v>0</v>
      </c>
      <c r="F11" s="30" t="n">
        <v>0</v>
      </c>
      <c r="G11" s="30" t="n">
        <v>0</v>
      </c>
      <c r="H11" s="30" t="n">
        <v>0</v>
      </c>
      <c r="I11" s="30" t="n">
        <v>0</v>
      </c>
      <c r="J11" s="30" t="n">
        <v>12.32</v>
      </c>
      <c r="K11" s="30"/>
      <c r="L11" s="30" t="n">
        <v>0</v>
      </c>
      <c r="M11" s="30"/>
      <c r="N11" s="51" t="n">
        <v>0</v>
      </c>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16.15" customHeight="true">
      <c r="A12" s="6" t="s">
        <v>10</v>
      </c>
      <c r="B12" s="20"/>
      <c r="C12" s="30" t="n">
        <v>0</v>
      </c>
      <c r="D12" s="30" t="n">
        <v>0</v>
      </c>
      <c r="E12" s="30" t="n">
        <v>65.2</v>
      </c>
      <c r="F12" s="30" t="n">
        <v>0</v>
      </c>
      <c r="G12" s="30" t="n">
        <v>0</v>
      </c>
      <c r="H12" s="30" t="n">
        <v>0</v>
      </c>
      <c r="I12" s="30" t="n">
        <v>0</v>
      </c>
      <c r="J12" s="30" t="n">
        <v>0</v>
      </c>
      <c r="K12" s="30"/>
      <c r="L12" s="30" t="n">
        <v>0</v>
      </c>
      <c r="M12" s="30"/>
      <c r="N12" s="51" t="n">
        <v>0</v>
      </c>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16.15" customHeight="true">
      <c r="A13" s="6" t="s">
        <v>11</v>
      </c>
      <c r="B13" s="20"/>
      <c r="C13" s="30" t="n">
        <v>0</v>
      </c>
      <c r="D13" s="30" t="n">
        <v>0</v>
      </c>
      <c r="E13" s="30" t="n">
        <v>138.5</v>
      </c>
      <c r="F13" s="30" t="n">
        <v>0</v>
      </c>
      <c r="G13" s="30" t="n">
        <v>0</v>
      </c>
      <c r="H13" s="30" t="n">
        <v>0</v>
      </c>
      <c r="I13" s="30" t="n">
        <v>0</v>
      </c>
      <c r="J13" s="30" t="n">
        <v>0</v>
      </c>
      <c r="K13" s="30"/>
      <c r="L13" s="30" t="n">
        <v>0</v>
      </c>
      <c r="M13" s="30"/>
      <c r="N13" s="51" t="n">
        <v>0</v>
      </c>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16.15" customHeight="true">
      <c r="A14" s="6" t="s">
        <v>12</v>
      </c>
      <c r="B14" s="20"/>
      <c r="C14" s="30" t="n">
        <v>0</v>
      </c>
      <c r="D14" s="30" t="n">
        <v>0</v>
      </c>
      <c r="E14" s="30" t="n">
        <v>7</v>
      </c>
      <c r="F14" s="30" t="n">
        <v>0</v>
      </c>
      <c r="G14" s="30" t="n">
        <v>0</v>
      </c>
      <c r="H14" s="30" t="n">
        <v>0</v>
      </c>
      <c r="I14" s="30" t="n">
        <v>0</v>
      </c>
      <c r="J14" s="30" t="n">
        <v>0</v>
      </c>
      <c r="K14" s="30"/>
      <c r="L14" s="30" t="n">
        <v>0</v>
      </c>
      <c r="M14" s="30"/>
      <c r="N14" s="51" t="n">
        <v>0</v>
      </c>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16.15" customHeight="true">
      <c r="A15" s="6" t="s">
        <v>13</v>
      </c>
      <c r="B15" s="20"/>
      <c r="C15" s="30" t="n">
        <v>0</v>
      </c>
      <c r="D15" s="30" t="n">
        <v>0</v>
      </c>
      <c r="E15" s="30" t="n">
        <v>260</v>
      </c>
      <c r="F15" s="30" t="n">
        <v>0</v>
      </c>
      <c r="G15" s="30" t="n">
        <v>0</v>
      </c>
      <c r="H15" s="30" t="n">
        <v>0</v>
      </c>
      <c r="I15" s="30" t="n">
        <v>0</v>
      </c>
      <c r="J15" s="30" t="n">
        <v>0</v>
      </c>
      <c r="K15" s="30"/>
      <c r="L15" s="30" t="n">
        <v>0</v>
      </c>
      <c r="M15" s="30"/>
      <c r="N15" s="51" t="n">
        <v>0</v>
      </c>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6.15" customHeight="true">
      <c r="A16" s="6" t="s">
        <v>14</v>
      </c>
      <c r="B16" s="20"/>
      <c r="C16" s="30" t="n">
        <v>0</v>
      </c>
      <c r="D16" s="30" t="n">
        <v>0</v>
      </c>
      <c r="E16" s="30" t="n">
        <v>0</v>
      </c>
      <c r="F16" s="30" t="n">
        <v>0</v>
      </c>
      <c r="G16" s="30" t="n">
        <v>0</v>
      </c>
      <c r="H16" s="30" t="n">
        <v>0</v>
      </c>
      <c r="I16" s="30" t="n">
        <v>0</v>
      </c>
      <c r="J16" s="30" t="n">
        <v>1236.24</v>
      </c>
      <c r="K16" s="30"/>
      <c r="L16" s="30" t="n">
        <v>0</v>
      </c>
      <c r="M16" s="30"/>
      <c r="N16" s="51" t="n">
        <v>0</v>
      </c>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16.15" customHeight="true">
      <c r="A17" s="6" t="s">
        <v>15</v>
      </c>
      <c r="B17" s="20"/>
      <c r="C17" s="30" t="n">
        <v>0</v>
      </c>
      <c r="D17" s="30" t="n">
        <v>0</v>
      </c>
      <c r="E17" s="30" t="n">
        <v>21</v>
      </c>
      <c r="F17" s="30" t="n">
        <v>0</v>
      </c>
      <c r="G17" s="30" t="n">
        <v>0</v>
      </c>
      <c r="H17" s="30" t="n">
        <v>0</v>
      </c>
      <c r="I17" s="30" t="n">
        <v>0</v>
      </c>
      <c r="J17" s="30" t="n">
        <v>0</v>
      </c>
      <c r="K17" s="30"/>
      <c r="L17" s="30" t="n">
        <v>0</v>
      </c>
      <c r="M17" s="30"/>
      <c r="N17" s="51" t="n">
        <v>0</v>
      </c>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16.15" customHeight="true">
      <c r="A18" s="6" t="s">
        <v>16</v>
      </c>
      <c r="B18" s="20"/>
      <c r="C18" s="30" t="n">
        <v>0</v>
      </c>
      <c r="D18" s="30" t="n">
        <v>0</v>
      </c>
      <c r="E18" s="30" t="n">
        <v>492.5</v>
      </c>
      <c r="F18" s="30" t="n">
        <v>0</v>
      </c>
      <c r="G18" s="30" t="n">
        <v>0</v>
      </c>
      <c r="H18" s="30" t="n">
        <v>0</v>
      </c>
      <c r="I18" s="30" t="n">
        <v>0</v>
      </c>
      <c r="J18" s="30" t="n">
        <v>0</v>
      </c>
      <c r="K18" s="30"/>
      <c r="L18" s="30" t="n">
        <v>0</v>
      </c>
      <c r="M18" s="30"/>
      <c r="N18" s="51" t="n">
        <v>0</v>
      </c>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16.15" customHeight="true">
      <c r="A19" s="6" t="s">
        <v>17</v>
      </c>
      <c r="B19" s="20"/>
      <c r="C19" s="30" t="n">
        <v>0</v>
      </c>
      <c r="D19" s="30" t="n">
        <v>0</v>
      </c>
      <c r="E19" s="30" t="n">
        <v>0</v>
      </c>
      <c r="F19" s="30" t="n">
        <v>0</v>
      </c>
      <c r="G19" s="30" t="n">
        <v>0</v>
      </c>
      <c r="H19" s="30" t="n">
        <v>0</v>
      </c>
      <c r="I19" s="30" t="n">
        <v>0</v>
      </c>
      <c r="J19" s="30" t="n">
        <v>1.2</v>
      </c>
      <c r="K19" s="30"/>
      <c r="L19" s="30" t="n">
        <v>0</v>
      </c>
      <c r="M19" s="30"/>
      <c r="N19" s="51" t="n">
        <v>0</v>
      </c>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16.15" customHeight="true">
      <c r="A20" s="6" t="s">
        <v>18</v>
      </c>
      <c r="B20" s="20"/>
      <c r="C20" s="30" t="n">
        <v>0</v>
      </c>
      <c r="D20" s="30" t="n">
        <v>0</v>
      </c>
      <c r="E20" s="30" t="n">
        <v>75</v>
      </c>
      <c r="F20" s="30" t="n">
        <v>0</v>
      </c>
      <c r="G20" s="30" t="n">
        <v>0</v>
      </c>
      <c r="H20" s="30" t="n">
        <v>0</v>
      </c>
      <c r="I20" s="30" t="n">
        <v>0</v>
      </c>
      <c r="J20" s="30" t="n">
        <v>0</v>
      </c>
      <c r="K20" s="30"/>
      <c r="L20" s="30" t="n">
        <v>0</v>
      </c>
      <c r="M20" s="30"/>
      <c r="N20" s="51" t="n">
        <v>0</v>
      </c>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16.15" customHeight="true">
      <c r="A21" s="6" t="s">
        <v>19</v>
      </c>
      <c r="B21" s="20"/>
      <c r="C21" s="30" t="n">
        <v>0</v>
      </c>
      <c r="D21" s="30" t="n">
        <v>0</v>
      </c>
      <c r="E21" s="30" t="n">
        <v>1</v>
      </c>
      <c r="F21" s="30" t="n">
        <v>0</v>
      </c>
      <c r="G21" s="30" t="n">
        <v>0</v>
      </c>
      <c r="H21" s="30" t="n">
        <v>0</v>
      </c>
      <c r="I21" s="30" t="n">
        <v>0</v>
      </c>
      <c r="J21" s="30" t="n">
        <v>0</v>
      </c>
      <c r="K21" s="30"/>
      <c r="L21" s="30" t="n">
        <v>0</v>
      </c>
      <c r="M21" s="30"/>
      <c r="N21" s="51" t="n">
        <v>0</v>
      </c>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16.15" customHeight="true">
      <c r="A22" s="6" t="s">
        <v>20</v>
      </c>
      <c r="B22" s="20"/>
      <c r="C22" s="30" t="n">
        <v>0</v>
      </c>
      <c r="D22" s="30" t="n">
        <v>0</v>
      </c>
      <c r="E22" s="30" t="n">
        <v>122.5</v>
      </c>
      <c r="F22" s="30" t="n">
        <v>0</v>
      </c>
      <c r="G22" s="30" t="n">
        <v>0</v>
      </c>
      <c r="H22" s="30" t="n">
        <v>0</v>
      </c>
      <c r="I22" s="30" t="n">
        <v>0</v>
      </c>
      <c r="J22" s="30" t="n">
        <v>0</v>
      </c>
      <c r="K22" s="30"/>
      <c r="L22" s="30" t="n">
        <v>0</v>
      </c>
      <c r="M22" s="30"/>
      <c r="N22" s="51" t="n">
        <v>0</v>
      </c>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16.15" customHeight="true">
      <c r="A23" s="6" t="s">
        <v>21</v>
      </c>
      <c r="B23" s="20"/>
      <c r="C23" s="30" t="n">
        <v>0</v>
      </c>
      <c r="D23" s="30" t="n">
        <v>0</v>
      </c>
      <c r="E23" s="30" t="n">
        <v>0</v>
      </c>
      <c r="F23" s="30" t="n">
        <v>0</v>
      </c>
      <c r="G23" s="30" t="n">
        <v>0</v>
      </c>
      <c r="H23" s="30" t="n">
        <v>0</v>
      </c>
      <c r="I23" s="30" t="n">
        <v>0</v>
      </c>
      <c r="J23" s="30" t="n">
        <v>12</v>
      </c>
      <c r="K23" s="30"/>
      <c r="L23" s="30" t="n">
        <v>0</v>
      </c>
      <c r="M23" s="30"/>
      <c r="N23" s="51" t="n">
        <v>0</v>
      </c>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16.15" customHeight="true">
      <c r="A24" s="6" t="s">
        <v>22</v>
      </c>
      <c r="B24" s="20"/>
      <c r="C24" s="30" t="n">
        <v>0</v>
      </c>
      <c r="D24" s="30" t="n">
        <v>0</v>
      </c>
      <c r="E24" s="30" t="n">
        <v>0</v>
      </c>
      <c r="F24" s="30" t="n">
        <v>0</v>
      </c>
      <c r="G24" s="30" t="n">
        <v>74.6</v>
      </c>
      <c r="H24" s="30" t="n">
        <v>0</v>
      </c>
      <c r="I24" s="30" t="n">
        <v>0</v>
      </c>
      <c r="J24" s="30" t="n">
        <v>0</v>
      </c>
      <c r="K24" s="30"/>
      <c r="L24" s="30" t="n">
        <v>0</v>
      </c>
      <c r="M24" s="30"/>
      <c r="N24" s="51" t="n">
        <v>0</v>
      </c>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16.15" customHeight="true">
      <c r="A25" s="6" t="s">
        <v>23</v>
      </c>
      <c r="B25" s="20"/>
      <c r="C25" s="30" t="n">
        <v>0</v>
      </c>
      <c r="D25" s="30" t="n">
        <v>0</v>
      </c>
      <c r="E25" s="30" t="n">
        <v>0</v>
      </c>
      <c r="F25" s="30" t="n">
        <v>0</v>
      </c>
      <c r="G25" s="30" t="n">
        <v>73.9</v>
      </c>
      <c r="H25" s="30" t="n">
        <v>0</v>
      </c>
      <c r="I25" s="30" t="n">
        <v>0</v>
      </c>
      <c r="J25" s="30" t="n">
        <v>0</v>
      </c>
      <c r="K25" s="30"/>
      <c r="L25" s="30" t="n">
        <v>0</v>
      </c>
      <c r="M25" s="30"/>
      <c r="N25" s="51" t="n">
        <v>0</v>
      </c>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16.15" customHeight="true">
      <c r="A26" s="6" t="s">
        <v>24</v>
      </c>
      <c r="B26" s="20"/>
      <c r="C26" s="30" t="n">
        <v>0</v>
      </c>
      <c r="D26" s="30" t="n">
        <v>0</v>
      </c>
      <c r="E26" s="30" t="n">
        <v>0</v>
      </c>
      <c r="F26" s="30" t="n">
        <v>0</v>
      </c>
      <c r="G26" s="30" t="n">
        <v>150.7</v>
      </c>
      <c r="H26" s="30" t="n">
        <v>0</v>
      </c>
      <c r="I26" s="30" t="n">
        <v>0</v>
      </c>
      <c r="J26" s="30" t="n">
        <v>0</v>
      </c>
      <c r="K26" s="30"/>
      <c r="L26" s="30" t="n">
        <v>0</v>
      </c>
      <c r="M26" s="30"/>
      <c r="N26" s="51" t="n">
        <v>0</v>
      </c>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16.15" customHeight="true">
      <c r="A27" s="6" t="s">
        <v>25</v>
      </c>
      <c r="B27" s="20"/>
      <c r="C27" s="30" t="n">
        <v>0</v>
      </c>
      <c r="D27" s="30" t="n">
        <v>0</v>
      </c>
      <c r="E27" s="30" t="n">
        <v>0</v>
      </c>
      <c r="F27" s="30" t="n">
        <v>0</v>
      </c>
      <c r="G27" s="30" t="n">
        <v>211.5</v>
      </c>
      <c r="H27" s="30" t="n">
        <v>0</v>
      </c>
      <c r="I27" s="30" t="n">
        <v>0</v>
      </c>
      <c r="J27" s="30" t="n">
        <v>0</v>
      </c>
      <c r="K27" s="30"/>
      <c r="L27" s="30" t="n">
        <v>0</v>
      </c>
      <c r="M27" s="30"/>
      <c r="N27" s="51" t="n">
        <v>0</v>
      </c>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16.15" customHeight="true">
      <c r="A28" s="6" t="s">
        <v>26</v>
      </c>
      <c r="B28" s="20"/>
      <c r="C28" s="30" t="n">
        <v>0</v>
      </c>
      <c r="D28" s="30" t="n">
        <v>0</v>
      </c>
      <c r="E28" s="30" t="n">
        <v>18</v>
      </c>
      <c r="F28" s="30" t="n">
        <v>0</v>
      </c>
      <c r="G28" s="30" t="n">
        <v>0</v>
      </c>
      <c r="H28" s="30" t="n">
        <v>0</v>
      </c>
      <c r="I28" s="30" t="n">
        <v>0</v>
      </c>
      <c r="J28" s="30" t="n">
        <v>0</v>
      </c>
      <c r="K28" s="30"/>
      <c r="L28" s="30" t="n">
        <v>0</v>
      </c>
      <c r="M28" s="30"/>
      <c r="N28" s="51" t="n">
        <v>0</v>
      </c>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16.15" customHeight="true">
      <c r="A29" s="6" t="s">
        <v>27</v>
      </c>
      <c r="B29" s="20"/>
      <c r="C29" s="30" t="n">
        <v>0</v>
      </c>
      <c r="D29" s="30" t="n">
        <v>0</v>
      </c>
      <c r="E29" s="30" t="n">
        <v>9</v>
      </c>
      <c r="F29" s="30" t="n">
        <v>0</v>
      </c>
      <c r="G29" s="30" t="n">
        <v>0</v>
      </c>
      <c r="H29" s="30" t="n">
        <v>0</v>
      </c>
      <c r="I29" s="30" t="n">
        <v>0</v>
      </c>
      <c r="J29" s="30" t="n">
        <v>0</v>
      </c>
      <c r="K29" s="30"/>
      <c r="L29" s="30" t="n">
        <v>0</v>
      </c>
      <c r="M29" s="30"/>
      <c r="N29" s="51" t="n">
        <v>0</v>
      </c>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16.15" customHeight="true">
      <c r="A30" s="6" t="s">
        <v>28</v>
      </c>
      <c r="B30" s="20"/>
      <c r="C30" s="30" t="n">
        <v>0</v>
      </c>
      <c r="D30" s="30" t="n">
        <v>0</v>
      </c>
      <c r="E30" s="30" t="n">
        <v>54</v>
      </c>
      <c r="F30" s="30" t="n">
        <v>0</v>
      </c>
      <c r="G30" s="30" t="n">
        <v>0</v>
      </c>
      <c r="H30" s="30" t="n">
        <v>0</v>
      </c>
      <c r="I30" s="30" t="n">
        <v>0</v>
      </c>
      <c r="J30" s="30" t="n">
        <v>0</v>
      </c>
      <c r="K30" s="30"/>
      <c r="L30" s="30" t="n">
        <v>0</v>
      </c>
      <c r="M30" s="30"/>
      <c r="N30" s="51" t="n">
        <v>0</v>
      </c>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6.15" customHeight="true">
      <c r="A31" s="6" t="s">
        <v>29</v>
      </c>
      <c r="B31" s="20"/>
      <c r="C31" s="30" t="n">
        <v>0</v>
      </c>
      <c r="D31" s="30" t="n">
        <v>0</v>
      </c>
      <c r="E31" s="30" t="n">
        <v>0</v>
      </c>
      <c r="F31" s="30" t="n">
        <v>0</v>
      </c>
      <c r="G31" s="30" t="n">
        <v>12</v>
      </c>
      <c r="H31" s="30" t="n">
        <v>0</v>
      </c>
      <c r="I31" s="30" t="n">
        <v>0</v>
      </c>
      <c r="J31" s="30" t="n">
        <v>0</v>
      </c>
      <c r="K31" s="30"/>
      <c r="L31" s="30" t="n">
        <v>0</v>
      </c>
      <c r="M31" s="30"/>
      <c r="N31" s="51" t="n">
        <v>0</v>
      </c>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6.15" customHeight="true">
      <c r="A32" s="6" t="s">
        <v>30</v>
      </c>
      <c r="B32" s="20"/>
      <c r="C32" s="30" t="n">
        <v>0</v>
      </c>
      <c r="D32" s="30" t="n">
        <v>0</v>
      </c>
      <c r="E32" s="30" t="n">
        <v>71.5</v>
      </c>
      <c r="F32" s="30" t="n">
        <v>0</v>
      </c>
      <c r="G32" s="30" t="n">
        <v>0</v>
      </c>
      <c r="H32" s="30" t="n">
        <v>0</v>
      </c>
      <c r="I32" s="30" t="n">
        <v>0</v>
      </c>
      <c r="J32" s="30" t="n">
        <v>0</v>
      </c>
      <c r="K32" s="30"/>
      <c r="L32" s="30" t="n">
        <v>0</v>
      </c>
      <c r="M32" s="30"/>
      <c r="N32" s="51" t="n">
        <v>0</v>
      </c>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6.15" customHeight="true">
      <c r="A33" s="6" t="s">
        <v>31</v>
      </c>
      <c r="B33" s="20"/>
      <c r="C33" s="30" t="n">
        <v>0</v>
      </c>
      <c r="D33" s="30" t="n">
        <v>0</v>
      </c>
      <c r="E33" s="30" t="n">
        <v>0</v>
      </c>
      <c r="F33" s="30" t="n">
        <v>0</v>
      </c>
      <c r="G33" s="30" t="n">
        <v>4.16</v>
      </c>
      <c r="H33" s="30" t="n">
        <v>0</v>
      </c>
      <c r="I33" s="30" t="n">
        <v>0</v>
      </c>
      <c r="J33" s="30" t="n">
        <v>0</v>
      </c>
      <c r="K33" s="30"/>
      <c r="L33" s="30" t="n">
        <v>0</v>
      </c>
      <c r="M33" s="30"/>
      <c r="N33" s="51" t="n">
        <v>0</v>
      </c>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6.15" customHeight="true">
      <c r="A34" s="6" t="s">
        <v>32</v>
      </c>
      <c r="B34" s="20"/>
      <c r="C34" s="30" t="n">
        <v>0</v>
      </c>
      <c r="D34" s="30" t="n">
        <v>0</v>
      </c>
      <c r="E34" s="30" t="n">
        <v>0</v>
      </c>
      <c r="F34" s="30" t="n">
        <v>0</v>
      </c>
      <c r="G34" s="30" t="n">
        <v>28</v>
      </c>
      <c r="H34" s="30" t="n">
        <v>0</v>
      </c>
      <c r="I34" s="30" t="n">
        <v>0</v>
      </c>
      <c r="J34" s="30" t="n">
        <v>0</v>
      </c>
      <c r="K34" s="30"/>
      <c r="L34" s="30" t="n">
        <v>0</v>
      </c>
      <c r="M34" s="30"/>
      <c r="N34" s="51" t="n">
        <v>0</v>
      </c>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6.15" customHeight="true">
      <c r="A35" s="6" t="s">
        <v>33</v>
      </c>
      <c r="B35" s="20"/>
      <c r="C35" s="30" t="n">
        <v>0</v>
      </c>
      <c r="D35" s="30" t="n">
        <v>0</v>
      </c>
      <c r="E35" s="30" t="n">
        <v>0</v>
      </c>
      <c r="F35" s="30" t="n">
        <v>0</v>
      </c>
      <c r="G35" s="30" t="n">
        <v>142.45</v>
      </c>
      <c r="H35" s="30" t="n">
        <v>0</v>
      </c>
      <c r="I35" s="30" t="n">
        <v>0</v>
      </c>
      <c r="J35" s="30" t="n">
        <v>0</v>
      </c>
      <c r="K35" s="30"/>
      <c r="L35" s="30" t="n">
        <v>0</v>
      </c>
      <c r="M35" s="30"/>
      <c r="N35" s="51" t="n">
        <v>0</v>
      </c>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6.15" customHeight="true">
      <c r="A36" s="6" t="s">
        <v>34</v>
      </c>
      <c r="B36" s="20"/>
      <c r="C36" s="30" t="n">
        <v>0</v>
      </c>
      <c r="D36" s="30" t="n">
        <v>0</v>
      </c>
      <c r="E36" s="30" t="n">
        <v>0</v>
      </c>
      <c r="F36" s="30" t="n">
        <v>0</v>
      </c>
      <c r="G36" s="30" t="n">
        <v>4.14</v>
      </c>
      <c r="H36" s="30" t="n">
        <v>0</v>
      </c>
      <c r="I36" s="30" t="n">
        <v>0</v>
      </c>
      <c r="J36" s="30" t="n">
        <v>0</v>
      </c>
      <c r="K36" s="30"/>
      <c r="L36" s="30" t="n">
        <v>0</v>
      </c>
      <c r="M36" s="30"/>
      <c r="N36" s="51" t="n">
        <v>0</v>
      </c>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6.15" customHeight="true">
      <c r="A37" s="6" t="s">
        <v>35</v>
      </c>
      <c r="B37" s="20"/>
      <c r="C37" s="30" t="n">
        <v>0</v>
      </c>
      <c r="D37" s="30" t="n">
        <v>0</v>
      </c>
      <c r="E37" s="30" t="n">
        <v>0</v>
      </c>
      <c r="F37" s="30" t="n">
        <v>0</v>
      </c>
      <c r="G37" s="30" t="n">
        <v>70.68</v>
      </c>
      <c r="H37" s="30" t="n">
        <v>0</v>
      </c>
      <c r="I37" s="30" t="n">
        <v>0</v>
      </c>
      <c r="J37" s="30" t="n">
        <v>0</v>
      </c>
      <c r="K37" s="30"/>
      <c r="L37" s="30" t="n">
        <v>0</v>
      </c>
      <c r="M37" s="30"/>
      <c r="N37" s="51" t="n">
        <v>0</v>
      </c>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6.15" customHeight="true">
      <c r="A38" s="6" t="s">
        <v>36</v>
      </c>
      <c r="B38" s="20"/>
      <c r="C38" s="30" t="n">
        <v>0</v>
      </c>
      <c r="D38" s="30" t="n">
        <v>0</v>
      </c>
      <c r="E38" s="30" t="n">
        <v>0</v>
      </c>
      <c r="F38" s="30" t="n">
        <v>0</v>
      </c>
      <c r="G38" s="30" t="n">
        <v>63.08</v>
      </c>
      <c r="H38" s="30" t="n">
        <v>0</v>
      </c>
      <c r="I38" s="30" t="n">
        <v>0</v>
      </c>
      <c r="J38" s="30" t="n">
        <v>0</v>
      </c>
      <c r="K38" s="30"/>
      <c r="L38" s="30" t="n">
        <v>0</v>
      </c>
      <c r="M38" s="30"/>
      <c r="N38" s="51" t="n">
        <v>0</v>
      </c>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6.15" customHeight="true">
      <c r="A39" s="6" t="s">
        <v>37</v>
      </c>
      <c r="B39" s="20"/>
      <c r="C39" s="30" t="n">
        <v>0</v>
      </c>
      <c r="D39" s="30" t="n">
        <v>0</v>
      </c>
      <c r="E39" s="30" t="n">
        <v>0</v>
      </c>
      <c r="F39" s="30" t="n">
        <v>0</v>
      </c>
      <c r="G39" s="30" t="n">
        <v>28.88</v>
      </c>
      <c r="H39" s="30" t="n">
        <v>0</v>
      </c>
      <c r="I39" s="30" t="n">
        <v>0</v>
      </c>
      <c r="J39" s="30" t="n">
        <v>0</v>
      </c>
      <c r="K39" s="30"/>
      <c r="L39" s="30" t="n">
        <v>0</v>
      </c>
      <c r="M39" s="30"/>
      <c r="N39" s="51" t="n">
        <v>0</v>
      </c>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6.15" customHeight="true">
      <c r="A40" s="6" t="s">
        <v>38</v>
      </c>
      <c r="B40" s="20"/>
      <c r="C40" s="30" t="n">
        <v>0</v>
      </c>
      <c r="D40" s="30" t="n">
        <v>0</v>
      </c>
      <c r="E40" s="30" t="n">
        <v>0</v>
      </c>
      <c r="F40" s="30" t="n">
        <v>0</v>
      </c>
      <c r="G40" s="30" t="n">
        <v>54.6</v>
      </c>
      <c r="H40" s="30" t="n">
        <v>0</v>
      </c>
      <c r="I40" s="30" t="n">
        <v>0</v>
      </c>
      <c r="J40" s="30" t="n">
        <v>0</v>
      </c>
      <c r="K40" s="30"/>
      <c r="L40" s="30" t="n">
        <v>0</v>
      </c>
      <c r="M40" s="30"/>
      <c r="N40" s="51" t="n">
        <v>0</v>
      </c>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6.15" customHeight="true">
      <c r="A41" s="6" t="s">
        <v>39</v>
      </c>
      <c r="B41" s="20"/>
      <c r="C41" s="30" t="n">
        <v>0</v>
      </c>
      <c r="D41" s="30" t="n">
        <v>0</v>
      </c>
      <c r="E41" s="30" t="n">
        <v>0</v>
      </c>
      <c r="F41" s="30" t="n">
        <v>0</v>
      </c>
      <c r="G41" s="30" t="n">
        <v>1.5</v>
      </c>
      <c r="H41" s="30" t="n">
        <v>0</v>
      </c>
      <c r="I41" s="30" t="n">
        <v>0</v>
      </c>
      <c r="J41" s="30" t="n">
        <v>0</v>
      </c>
      <c r="K41" s="30"/>
      <c r="L41" s="30" t="n">
        <v>0</v>
      </c>
      <c r="M41" s="30"/>
      <c r="N41" s="51" t="n">
        <v>0</v>
      </c>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6.15" customHeight="true">
      <c r="A42" s="6" t="s">
        <v>40</v>
      </c>
      <c r="B42" s="20"/>
      <c r="C42" s="30" t="n">
        <v>0</v>
      </c>
      <c r="D42" s="30" t="n">
        <v>0</v>
      </c>
      <c r="E42" s="30" t="n">
        <v>0</v>
      </c>
      <c r="F42" s="30" t="n">
        <v>0</v>
      </c>
      <c r="G42" s="30" t="n">
        <f>612.73+97.5</f>
        <v>710.23</v>
      </c>
      <c r="H42" s="30" t="n">
        <v>0</v>
      </c>
      <c r="I42" s="30" t="n">
        <v>0</v>
      </c>
      <c r="J42" s="30" t="n">
        <v>0</v>
      </c>
      <c r="K42" s="30"/>
      <c r="L42" s="30" t="n">
        <v>92</v>
      </c>
      <c r="M42" s="30"/>
      <c r="N42" s="51" t="n">
        <v>0</v>
      </c>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6.15" customHeight="true">
      <c r="A43" s="6" t="s">
        <v>41</v>
      </c>
      <c r="B43" s="20"/>
      <c r="C43" s="30" t="n">
        <v>0</v>
      </c>
      <c r="D43" s="30" t="n">
        <v>0</v>
      </c>
      <c r="E43" s="30" t="n">
        <v>0</v>
      </c>
      <c r="F43" s="30" t="n">
        <v>0</v>
      </c>
      <c r="G43" s="30" t="n">
        <v>93.69</v>
      </c>
      <c r="H43" s="30" t="n">
        <v>0</v>
      </c>
      <c r="I43" s="30" t="n">
        <v>0</v>
      </c>
      <c r="J43" s="30" t="n">
        <v>0</v>
      </c>
      <c r="K43" s="30"/>
      <c r="L43" s="30" t="n">
        <v>7</v>
      </c>
      <c r="M43" s="30"/>
      <c r="N43" s="51" t="n">
        <v>0</v>
      </c>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6.15" customHeight="true">
      <c r="A44" s="6" t="s">
        <v>42</v>
      </c>
      <c r="B44" s="20"/>
      <c r="C44" s="30" t="n">
        <v>0</v>
      </c>
      <c r="D44" s="30" t="n">
        <v>0</v>
      </c>
      <c r="E44" s="30" t="n">
        <v>26.1</v>
      </c>
      <c r="F44" s="30" t="n">
        <v>0</v>
      </c>
      <c r="G44" s="30" t="n">
        <v>0</v>
      </c>
      <c r="H44" s="30" t="n">
        <v>0</v>
      </c>
      <c r="I44" s="30" t="n">
        <v>0</v>
      </c>
      <c r="J44" s="30" t="n">
        <v>0</v>
      </c>
      <c r="K44" s="30"/>
      <c r="L44" s="30" t="n">
        <v>0</v>
      </c>
      <c r="M44" s="30"/>
      <c r="N44" s="51" t="n">
        <v>0</v>
      </c>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6.15" customHeight="true">
      <c r="A45" s="6" t="s">
        <v>43</v>
      </c>
      <c r="B45" s="20"/>
      <c r="C45" s="30" t="n">
        <v>0</v>
      </c>
      <c r="D45" s="30" t="n">
        <v>0</v>
      </c>
      <c r="E45" s="30" t="n">
        <v>42</v>
      </c>
      <c r="F45" s="30" t="n">
        <v>0</v>
      </c>
      <c r="G45" s="30" t="n">
        <v>0</v>
      </c>
      <c r="H45" s="30" t="n">
        <v>0</v>
      </c>
      <c r="I45" s="30" t="n">
        <v>0</v>
      </c>
      <c r="J45" s="30" t="n">
        <v>0</v>
      </c>
      <c r="K45" s="30"/>
      <c r="L45" s="30" t="n">
        <v>0</v>
      </c>
      <c r="M45" s="30"/>
      <c r="N45" s="51" t="n">
        <v>0</v>
      </c>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6.15" customHeight="true">
      <c r="A46" s="6" t="s">
        <v>44</v>
      </c>
      <c r="B46" s="20"/>
      <c r="C46" s="30" t="n">
        <v>0</v>
      </c>
      <c r="D46" s="30" t="n">
        <v>0</v>
      </c>
      <c r="E46" s="30" t="n">
        <v>103.8</v>
      </c>
      <c r="F46" s="30" t="n">
        <v>0</v>
      </c>
      <c r="G46" s="30" t="n">
        <v>0</v>
      </c>
      <c r="H46" s="30" t="n">
        <v>0</v>
      </c>
      <c r="I46" s="30" t="n">
        <v>0</v>
      </c>
      <c r="J46" s="30" t="n">
        <v>0</v>
      </c>
      <c r="K46" s="30"/>
      <c r="L46" s="30" t="n">
        <v>0</v>
      </c>
      <c r="M46" s="30"/>
      <c r="N46" s="51" t="n">
        <v>0</v>
      </c>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6.15" customHeight="true">
      <c r="A47" s="6" t="s">
        <v>45</v>
      </c>
      <c r="B47" s="20"/>
      <c r="C47" s="30" t="n">
        <v>0</v>
      </c>
      <c r="D47" s="30" t="n">
        <v>0</v>
      </c>
      <c r="E47" s="30" t="n">
        <v>47.3</v>
      </c>
      <c r="F47" s="30" t="n">
        <v>0</v>
      </c>
      <c r="G47" s="30" t="n">
        <v>0</v>
      </c>
      <c r="H47" s="30" t="n">
        <v>0</v>
      </c>
      <c r="I47" s="30" t="n">
        <v>0</v>
      </c>
      <c r="J47" s="30" t="n">
        <v>0</v>
      </c>
      <c r="K47" s="30"/>
      <c r="L47" s="30" t="n">
        <v>0</v>
      </c>
      <c r="M47" s="30"/>
      <c r="N47" s="51" t="n">
        <v>0</v>
      </c>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6.15" customHeight="true">
      <c r="A48" s="6" t="s">
        <v>46</v>
      </c>
      <c r="B48" s="20"/>
      <c r="C48" s="30" t="n">
        <v>0</v>
      </c>
      <c r="D48" s="30" t="n">
        <v>0</v>
      </c>
      <c r="E48" s="30" t="n">
        <v>33</v>
      </c>
      <c r="F48" s="30" t="n">
        <v>0</v>
      </c>
      <c r="G48" s="30" t="n">
        <v>0</v>
      </c>
      <c r="H48" s="30" t="n">
        <v>0</v>
      </c>
      <c r="I48" s="30" t="n">
        <v>0</v>
      </c>
      <c r="J48" s="30" t="n">
        <v>0</v>
      </c>
      <c r="K48" s="30"/>
      <c r="L48" s="30" t="n">
        <v>0</v>
      </c>
      <c r="M48" s="30"/>
      <c r="N48" s="51" t="n">
        <v>0</v>
      </c>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6.15" customHeight="true">
      <c r="A49" s="6" t="s">
        <v>47</v>
      </c>
      <c r="B49" s="20"/>
      <c r="C49" s="30" t="n">
        <v>0</v>
      </c>
      <c r="D49" s="30" t="n">
        <v>0</v>
      </c>
      <c r="E49" s="30" t="n">
        <v>9.25</v>
      </c>
      <c r="F49" s="30" t="n">
        <v>0</v>
      </c>
      <c r="G49" s="30" t="n">
        <v>0</v>
      </c>
      <c r="H49" s="30" t="n">
        <v>0</v>
      </c>
      <c r="I49" s="30" t="n">
        <v>0</v>
      </c>
      <c r="J49" s="30" t="n">
        <v>0</v>
      </c>
      <c r="K49" s="30"/>
      <c r="L49" s="30" t="n">
        <v>0</v>
      </c>
      <c r="M49" s="30"/>
      <c r="N49" s="51" t="n">
        <v>0</v>
      </c>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6.15" customHeight="true">
      <c r="A50" s="6" t="s">
        <v>48</v>
      </c>
      <c r="B50" s="20"/>
      <c r="C50" s="30" t="n">
        <v>0</v>
      </c>
      <c r="D50" s="30" t="n">
        <v>0</v>
      </c>
      <c r="E50" s="30" t="n">
        <v>72.5</v>
      </c>
      <c r="F50" s="30" t="n">
        <v>0</v>
      </c>
      <c r="G50" s="30" t="n">
        <v>0</v>
      </c>
      <c r="H50" s="30" t="n">
        <v>0</v>
      </c>
      <c r="I50" s="30" t="n">
        <v>0</v>
      </c>
      <c r="J50" s="30" t="n">
        <v>0</v>
      </c>
      <c r="K50" s="30"/>
      <c r="L50" s="30" t="n">
        <v>0</v>
      </c>
      <c r="M50" s="30"/>
      <c r="N50" s="51" t="n">
        <v>0</v>
      </c>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6.15" customHeight="true">
      <c r="A51" s="6" t="s">
        <v>49</v>
      </c>
      <c r="B51" s="20"/>
      <c r="C51" s="30" t="n">
        <v>0</v>
      </c>
      <c r="D51" s="30" t="n">
        <v>0</v>
      </c>
      <c r="E51" s="30" t="n">
        <v>7.5</v>
      </c>
      <c r="F51" s="30" t="n">
        <v>0</v>
      </c>
      <c r="G51" s="30" t="n">
        <v>0</v>
      </c>
      <c r="H51" s="30" t="n">
        <v>0</v>
      </c>
      <c r="I51" s="30" t="n">
        <v>0</v>
      </c>
      <c r="J51" s="30" t="n">
        <v>0</v>
      </c>
      <c r="K51" s="30"/>
      <c r="L51" s="30" t="n">
        <v>0</v>
      </c>
      <c r="M51" s="30"/>
      <c r="N51" s="51" t="n">
        <v>0</v>
      </c>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6.15" customHeight="true">
      <c r="A52" s="6" t="s">
        <v>50</v>
      </c>
      <c r="B52" s="20"/>
      <c r="C52" s="30" t="n">
        <v>0</v>
      </c>
      <c r="D52" s="30" t="n">
        <v>0</v>
      </c>
      <c r="E52" s="30" t="n">
        <v>6</v>
      </c>
      <c r="F52" s="30" t="n">
        <v>0</v>
      </c>
      <c r="G52" s="30" t="n">
        <v>0</v>
      </c>
      <c r="H52" s="30" t="n">
        <v>0</v>
      </c>
      <c r="I52" s="30" t="n">
        <v>0</v>
      </c>
      <c r="J52" s="30" t="n">
        <v>0</v>
      </c>
      <c r="K52" s="30"/>
      <c r="L52" s="30" t="n">
        <v>0</v>
      </c>
      <c r="M52" s="30"/>
      <c r="N52" s="51" t="n">
        <v>0</v>
      </c>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6.15" customHeight="true">
      <c r="A53" s="6" t="s">
        <v>51</v>
      </c>
      <c r="B53" s="20"/>
      <c r="C53" s="30" t="n">
        <v>0</v>
      </c>
      <c r="D53" s="30" t="n">
        <v>0</v>
      </c>
      <c r="E53" s="30" t="n">
        <v>12.4</v>
      </c>
      <c r="F53" s="30" t="n">
        <v>0</v>
      </c>
      <c r="G53" s="30" t="n">
        <v>0</v>
      </c>
      <c r="H53" s="30" t="n">
        <v>0</v>
      </c>
      <c r="I53" s="30" t="n">
        <v>0</v>
      </c>
      <c r="J53" s="30" t="n">
        <v>0</v>
      </c>
      <c r="K53" s="30"/>
      <c r="L53" s="30" t="n">
        <v>0</v>
      </c>
      <c r="M53" s="30"/>
      <c r="N53" s="51" t="n">
        <v>0</v>
      </c>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6.15" customHeight="true">
      <c r="A54" s="6" t="s">
        <v>52</v>
      </c>
      <c r="B54" s="20"/>
      <c r="C54" s="30" t="n">
        <v>0</v>
      </c>
      <c r="D54" s="30" t="n">
        <v>0</v>
      </c>
      <c r="E54" s="30" t="n">
        <v>106.3</v>
      </c>
      <c r="F54" s="30" t="n">
        <v>0</v>
      </c>
      <c r="G54" s="30" t="n">
        <v>284.26</v>
      </c>
      <c r="H54" s="30" t="n">
        <v>0</v>
      </c>
      <c r="I54" s="30" t="n">
        <v>0</v>
      </c>
      <c r="J54" s="30" t="n">
        <v>0</v>
      </c>
      <c r="K54" s="30"/>
      <c r="L54" s="30" t="n">
        <v>0</v>
      </c>
      <c r="M54" s="30"/>
      <c r="N54" s="51" t="n">
        <v>0</v>
      </c>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6.15" customHeight="true">
      <c r="A55" s="6" t="s">
        <v>53</v>
      </c>
      <c r="B55" s="20"/>
      <c r="C55" s="30" t="n">
        <v>0</v>
      </c>
      <c r="D55" s="30" t="n">
        <v>0</v>
      </c>
      <c r="E55" s="30" t="n">
        <v>0</v>
      </c>
      <c r="F55" s="30" t="n">
        <v>0</v>
      </c>
      <c r="G55" s="30" t="n">
        <v>4</v>
      </c>
      <c r="H55" s="30" t="n">
        <v>0</v>
      </c>
      <c r="I55" s="30" t="n">
        <v>0</v>
      </c>
      <c r="J55" s="30" t="n">
        <v>0</v>
      </c>
      <c r="K55" s="30"/>
      <c r="L55" s="30" t="n">
        <v>0</v>
      </c>
      <c r="M55" s="30"/>
      <c r="N55" s="51" t="n">
        <v>0</v>
      </c>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6.15" customHeight="true">
      <c r="A56" s="7" t="s">
        <v>54</v>
      </c>
      <c r="B56" s="21"/>
      <c r="C56" s="30" t="n">
        <v>0</v>
      </c>
      <c r="D56" s="30" t="n">
        <v>0</v>
      </c>
      <c r="E56" s="30" t="n">
        <v>0</v>
      </c>
      <c r="F56" s="30" t="n">
        <v>0</v>
      </c>
      <c r="G56" s="30" t="n">
        <v>4054.23</v>
      </c>
      <c r="H56" s="30" t="n">
        <v>0</v>
      </c>
      <c r="I56" s="30" t="n">
        <v>0</v>
      </c>
      <c r="J56" s="30" t="n">
        <v>0</v>
      </c>
      <c r="K56" s="30"/>
      <c r="L56" s="30" t="n">
        <v>0</v>
      </c>
      <c r="M56" s="30"/>
      <c r="N56" s="51" t="n">
        <v>0</v>
      </c>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6.15" customHeight="true">
      <c r="A57" s="7" t="s">
        <v>55</v>
      </c>
      <c r="B57" s="21"/>
      <c r="C57" s="30" t="n">
        <v>0</v>
      </c>
      <c r="D57" s="30" t="n">
        <v>0</v>
      </c>
      <c r="E57" s="30" t="n">
        <v>0</v>
      </c>
      <c r="F57" s="30" t="n">
        <v>0</v>
      </c>
      <c r="G57" s="30" t="n">
        <v>2563.93</v>
      </c>
      <c r="H57" s="30" t="n">
        <v>0</v>
      </c>
      <c r="I57" s="30" t="n">
        <v>0</v>
      </c>
      <c r="J57" s="30" t="n">
        <v>0</v>
      </c>
      <c r="K57" s="30"/>
      <c r="L57" s="30" t="n">
        <v>0</v>
      </c>
      <c r="M57" s="30"/>
      <c r="N57" s="51" t="n">
        <v>0</v>
      </c>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6.15" customHeight="true">
      <c r="A58" s="7" t="s">
        <v>56</v>
      </c>
      <c r="B58" s="21"/>
      <c r="C58" s="30" t="n">
        <v>0</v>
      </c>
      <c r="D58" s="30" t="n">
        <v>0</v>
      </c>
      <c r="E58" s="30" t="n">
        <v>0</v>
      </c>
      <c r="F58" s="30" t="n">
        <v>0</v>
      </c>
      <c r="G58" s="30" t="n">
        <v>3906.67</v>
      </c>
      <c r="H58" s="30" t="n">
        <v>0</v>
      </c>
      <c r="I58" s="30" t="n">
        <v>0</v>
      </c>
      <c r="J58" s="30" t="n">
        <v>0</v>
      </c>
      <c r="K58" s="30"/>
      <c r="L58" s="30" t="n">
        <v>0</v>
      </c>
      <c r="M58" s="30"/>
      <c r="N58" s="51" t="n">
        <v>0</v>
      </c>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6.15" customHeight="true">
      <c r="A59" s="7" t="s">
        <v>57</v>
      </c>
      <c r="B59" s="21"/>
      <c r="C59" s="30" t="n">
        <v>0</v>
      </c>
      <c r="D59" s="30" t="n">
        <v>0</v>
      </c>
      <c r="E59" s="30" t="n">
        <v>0</v>
      </c>
      <c r="F59" s="30" t="n">
        <v>0</v>
      </c>
      <c r="G59" s="30" t="n">
        <v>1892.96</v>
      </c>
      <c r="H59" s="30" t="n">
        <v>0</v>
      </c>
      <c r="I59" s="30" t="n">
        <v>0</v>
      </c>
      <c r="J59" s="30" t="n">
        <v>0</v>
      </c>
      <c r="K59" s="30"/>
      <c r="L59" s="30" t="n">
        <v>0</v>
      </c>
      <c r="M59" s="30"/>
      <c r="N59" s="51" t="n">
        <v>0</v>
      </c>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6.15" customHeight="true">
      <c r="A60" s="7" t="s">
        <v>58</v>
      </c>
      <c r="B60" s="21"/>
      <c r="C60" s="30" t="n">
        <v>0</v>
      </c>
      <c r="D60" s="30" t="n">
        <v>181.2</v>
      </c>
      <c r="E60" s="30" t="n">
        <v>0</v>
      </c>
      <c r="F60" s="30" t="n">
        <v>0</v>
      </c>
      <c r="G60" s="30" t="n">
        <v>427.25</v>
      </c>
      <c r="H60" s="30" t="n">
        <v>0</v>
      </c>
      <c r="I60" s="30" t="n">
        <v>0</v>
      </c>
      <c r="J60" s="30" t="n">
        <v>0</v>
      </c>
      <c r="K60" s="30"/>
      <c r="L60" s="30" t="n">
        <v>0</v>
      </c>
      <c r="M60" s="30"/>
      <c r="N60" s="51" t="n">
        <v>0</v>
      </c>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6.15" customHeight="true">
      <c r="A61" s="7" t="s">
        <v>59</v>
      </c>
      <c r="B61" s="21"/>
      <c r="C61" s="30" t="n">
        <v>0</v>
      </c>
      <c r="D61" s="30" t="n">
        <v>0</v>
      </c>
      <c r="E61" s="30" t="n">
        <v>0</v>
      </c>
      <c r="F61" s="30" t="n">
        <v>0</v>
      </c>
      <c r="G61" s="30" t="n">
        <f>3231+2208.02</f>
        <v>5439.02</v>
      </c>
      <c r="H61" s="30" t="n">
        <v>0</v>
      </c>
      <c r="I61" s="30" t="n">
        <v>0</v>
      </c>
      <c r="J61" s="30" t="n">
        <v>0</v>
      </c>
      <c r="K61" s="30"/>
      <c r="L61" s="30" t="n">
        <v>0</v>
      </c>
      <c r="M61" s="30"/>
      <c r="N61" s="51" t="n">
        <v>0</v>
      </c>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6.15" customHeight="true">
      <c r="A62" s="7" t="s">
        <v>60</v>
      </c>
      <c r="B62" s="21"/>
      <c r="C62" s="30" t="n">
        <v>0</v>
      </c>
      <c r="D62" s="30" t="n">
        <v>0</v>
      </c>
      <c r="E62" s="30" t="n">
        <v>0</v>
      </c>
      <c r="F62" s="30" t="n">
        <v>0</v>
      </c>
      <c r="G62" s="30" t="n">
        <v>8545.63</v>
      </c>
      <c r="H62" s="30" t="n">
        <v>0</v>
      </c>
      <c r="I62" s="30" t="n">
        <v>0</v>
      </c>
      <c r="J62" s="30" t="n">
        <v>0</v>
      </c>
      <c r="K62" s="30"/>
      <c r="L62" s="30" t="n">
        <v>0</v>
      </c>
      <c r="M62" s="30"/>
      <c r="N62" s="51" t="n">
        <v>0</v>
      </c>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6.15" customHeight="true">
      <c r="A63" s="7" t="s">
        <v>61</v>
      </c>
      <c r="B63" s="21"/>
      <c r="C63" s="30" t="n">
        <v>0</v>
      </c>
      <c r="D63" s="30" t="n">
        <v>0</v>
      </c>
      <c r="E63" s="30" t="n">
        <v>0</v>
      </c>
      <c r="F63" s="30" t="n">
        <v>0</v>
      </c>
      <c r="G63" s="30" t="n">
        <v>2172.43</v>
      </c>
      <c r="H63" s="30" t="n">
        <v>0</v>
      </c>
      <c r="I63" s="30" t="n">
        <v>0</v>
      </c>
      <c r="J63" s="30" t="n">
        <v>0</v>
      </c>
      <c r="K63" s="30"/>
      <c r="L63" s="30" t="n">
        <v>0</v>
      </c>
      <c r="M63" s="30"/>
      <c r="N63" s="51" t="n">
        <v>0</v>
      </c>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6.15" customHeight="true">
      <c r="A64" s="7" t="s">
        <v>62</v>
      </c>
      <c r="B64" s="21"/>
      <c r="C64" s="30" t="n">
        <v>0</v>
      </c>
      <c r="D64" s="30" t="n">
        <v>379.1</v>
      </c>
      <c r="E64" s="30" t="n">
        <v>0</v>
      </c>
      <c r="F64" s="30" t="n">
        <v>0</v>
      </c>
      <c r="G64" s="30" t="n">
        <v>0</v>
      </c>
      <c r="H64" s="30" t="n">
        <v>0</v>
      </c>
      <c r="I64" s="30" t="n">
        <v>0</v>
      </c>
      <c r="J64" s="30" t="n">
        <v>0</v>
      </c>
      <c r="K64" s="30"/>
      <c r="L64" s="30" t="n">
        <v>0</v>
      </c>
      <c r="M64" s="30"/>
      <c r="N64" s="51" t="n">
        <v>0</v>
      </c>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6.15" customHeight="true">
      <c r="A65" s="7" t="s">
        <v>63</v>
      </c>
      <c r="B65" s="21"/>
      <c r="C65" s="30" t="n">
        <v>0</v>
      </c>
      <c r="D65" s="30" t="n">
        <v>0</v>
      </c>
      <c r="E65" s="30" t="n">
        <v>0</v>
      </c>
      <c r="F65" s="30" t="n">
        <v>0</v>
      </c>
      <c r="G65" s="30" t="n">
        <v>16516.88</v>
      </c>
      <c r="H65" s="30" t="n">
        <v>0</v>
      </c>
      <c r="I65" s="30" t="n">
        <v>0</v>
      </c>
      <c r="J65" s="30" t="n">
        <v>0</v>
      </c>
      <c r="K65" s="30"/>
      <c r="L65" s="30" t="n">
        <v>0</v>
      </c>
      <c r="M65" s="30"/>
      <c r="N65" s="51" t="n">
        <v>0</v>
      </c>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6.15" customHeight="true">
      <c r="A66" s="7" t="s">
        <v>64</v>
      </c>
      <c r="B66" s="21"/>
      <c r="C66" s="30" t="n">
        <v>0</v>
      </c>
      <c r="D66" s="30" t="n">
        <v>0</v>
      </c>
      <c r="E66" s="30" t="n">
        <v>0</v>
      </c>
      <c r="F66" s="30" t="n">
        <v>0</v>
      </c>
      <c r="G66" s="30" t="n">
        <v>3.74</v>
      </c>
      <c r="H66" s="30" t="n">
        <v>0</v>
      </c>
      <c r="I66" s="30" t="n">
        <v>0</v>
      </c>
      <c r="J66" s="30" t="n">
        <v>0</v>
      </c>
      <c r="K66" s="30"/>
      <c r="L66" s="30" t="n">
        <v>0</v>
      </c>
      <c r="M66" s="30"/>
      <c r="N66" s="51" t="n">
        <v>0</v>
      </c>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6.15" customHeight="true">
      <c r="A67" s="7" t="s">
        <v>65</v>
      </c>
      <c r="B67" s="21"/>
      <c r="C67" s="30" t="n">
        <v>0</v>
      </c>
      <c r="D67" s="30" t="n">
        <v>0</v>
      </c>
      <c r="E67" s="30" t="n">
        <v>0</v>
      </c>
      <c r="F67" s="30" t="n">
        <v>0</v>
      </c>
      <c r="G67" s="30" t="n">
        <v>1575</v>
      </c>
      <c r="H67" s="30" t="n">
        <v>0</v>
      </c>
      <c r="I67" s="30" t="n">
        <v>0</v>
      </c>
      <c r="J67" s="30" t="n">
        <v>0</v>
      </c>
      <c r="K67" s="30"/>
      <c r="L67" s="30" t="n">
        <v>0</v>
      </c>
      <c r="M67" s="30"/>
      <c r="N67" s="51" t="n">
        <v>0</v>
      </c>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6.15" customHeight="true">
      <c r="A68" s="7" t="s">
        <v>66</v>
      </c>
      <c r="B68" s="21"/>
      <c r="C68" s="30" t="n">
        <v>0</v>
      </c>
      <c r="D68" s="30" t="n">
        <v>0</v>
      </c>
      <c r="E68" s="30" t="n">
        <v>0</v>
      </c>
      <c r="F68" s="30" t="n">
        <v>0</v>
      </c>
      <c r="G68" s="30" t="n">
        <f>308.63+8232.23</f>
        <v>8540.86</v>
      </c>
      <c r="H68" s="30" t="n">
        <v>0</v>
      </c>
      <c r="I68" s="30" t="n">
        <v>0</v>
      </c>
      <c r="J68" s="30" t="n">
        <v>0</v>
      </c>
      <c r="K68" s="30"/>
      <c r="L68" s="30" t="n">
        <v>0</v>
      </c>
      <c r="M68" s="30"/>
      <c r="N68" s="51" t="n">
        <v>0</v>
      </c>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6.15" customHeight="true">
      <c r="A69" s="8" t="s">
        <v>67</v>
      </c>
      <c r="B69" s="22"/>
      <c r="C69" s="30" t="n">
        <v>0</v>
      </c>
      <c r="D69" s="30" t="n">
        <v>0</v>
      </c>
      <c r="E69" s="30" t="n">
        <v>0</v>
      </c>
      <c r="F69" s="30" t="n">
        <v>0</v>
      </c>
      <c r="G69" s="30" t="n">
        <v>12850.97</v>
      </c>
      <c r="H69" s="30" t="n">
        <v>0</v>
      </c>
      <c r="I69" s="30" t="n">
        <v>0</v>
      </c>
      <c r="J69" s="30" t="n">
        <v>0</v>
      </c>
      <c r="K69" s="30"/>
      <c r="L69" s="30" t="n">
        <v>0</v>
      </c>
      <c r="M69" s="30"/>
      <c r="N69" s="51" t="n">
        <v>0</v>
      </c>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6.15" customHeight="true">
      <c r="A70" s="8" t="s">
        <v>68</v>
      </c>
      <c r="B70" s="22"/>
      <c r="C70" s="30" t="n">
        <v>0</v>
      </c>
      <c r="D70" s="30" t="n">
        <v>0</v>
      </c>
      <c r="E70" s="30" t="n">
        <v>0</v>
      </c>
      <c r="F70" s="30" t="n">
        <v>0</v>
      </c>
      <c r="G70" s="30" t="n">
        <v>9530.75</v>
      </c>
      <c r="H70" s="30" t="n">
        <v>0</v>
      </c>
      <c r="I70" s="30" t="n">
        <v>0</v>
      </c>
      <c r="J70" s="30" t="n">
        <v>0</v>
      </c>
      <c r="K70" s="30"/>
      <c r="L70" s="30" t="n">
        <v>0</v>
      </c>
      <c r="M70" s="30"/>
      <c r="N70" s="51" t="n">
        <v>0</v>
      </c>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6.15" customHeight="true">
      <c r="A71" s="8" t="s">
        <v>69</v>
      </c>
      <c r="B71" s="22"/>
      <c r="C71" s="30" t="n">
        <v>0</v>
      </c>
      <c r="D71" s="30" t="n">
        <v>0</v>
      </c>
      <c r="E71" s="30" t="n">
        <v>0</v>
      </c>
      <c r="F71" s="30" t="n">
        <v>0</v>
      </c>
      <c r="G71" s="30" t="n">
        <v>6008.15</v>
      </c>
      <c r="H71" s="30" t="n">
        <v>0</v>
      </c>
      <c r="I71" s="30" t="n">
        <v>0</v>
      </c>
      <c r="J71" s="30" t="n">
        <v>0</v>
      </c>
      <c r="K71" s="30"/>
      <c r="L71" s="30" t="n">
        <v>0</v>
      </c>
      <c r="M71" s="30"/>
      <c r="N71" s="51" t="n">
        <v>0</v>
      </c>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6.15" customHeight="true">
      <c r="A72" s="8" t="s">
        <v>70</v>
      </c>
      <c r="B72" s="22"/>
      <c r="C72" s="30" t="n">
        <v>0</v>
      </c>
      <c r="D72" s="30" t="n">
        <v>0</v>
      </c>
      <c r="E72" s="30" t="n">
        <v>139</v>
      </c>
      <c r="F72" s="30" t="n">
        <v>0</v>
      </c>
      <c r="G72" s="30" t="n">
        <v>0</v>
      </c>
      <c r="H72" s="30" t="n">
        <v>0</v>
      </c>
      <c r="I72" s="30" t="n">
        <v>0</v>
      </c>
      <c r="J72" s="30" t="n">
        <v>0</v>
      </c>
      <c r="K72" s="30"/>
      <c r="L72" s="30" t="n">
        <v>0</v>
      </c>
      <c r="M72" s="30"/>
      <c r="N72" s="51" t="n">
        <v>0</v>
      </c>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6.15" customHeight="true">
      <c r="A73" s="8" t="s">
        <v>71</v>
      </c>
      <c r="B73" s="22"/>
      <c r="C73" s="30" t="n">
        <v>0</v>
      </c>
      <c r="D73" s="30" t="n">
        <v>0</v>
      </c>
      <c r="E73" s="30" t="n">
        <v>117</v>
      </c>
      <c r="F73" s="30" t="n">
        <v>0</v>
      </c>
      <c r="G73" s="30" t="n">
        <v>0</v>
      </c>
      <c r="H73" s="30" t="n">
        <v>0</v>
      </c>
      <c r="I73" s="30" t="n">
        <v>0</v>
      </c>
      <c r="J73" s="30" t="n">
        <v>0</v>
      </c>
      <c r="K73" s="30"/>
      <c r="L73" s="30" t="n">
        <v>0</v>
      </c>
      <c r="M73" s="30"/>
      <c r="N73" s="51" t="n">
        <v>0</v>
      </c>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6.15" customHeight="true">
      <c r="A74" s="8" t="s">
        <v>72</v>
      </c>
      <c r="B74" s="22"/>
      <c r="C74" s="30" t="n">
        <v>0</v>
      </c>
      <c r="D74" s="30" t="n">
        <v>0</v>
      </c>
      <c r="E74" s="30" t="n">
        <v>44</v>
      </c>
      <c r="F74" s="30" t="n">
        <v>0</v>
      </c>
      <c r="G74" s="30" t="n">
        <v>0</v>
      </c>
      <c r="H74" s="30" t="n">
        <v>0</v>
      </c>
      <c r="I74" s="30" t="n">
        <v>0</v>
      </c>
      <c r="J74" s="30" t="n">
        <v>0</v>
      </c>
      <c r="K74" s="30"/>
      <c r="L74" s="30" t="n">
        <v>0</v>
      </c>
      <c r="M74" s="30"/>
      <c r="N74" s="51" t="n">
        <v>0</v>
      </c>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6.15" customHeight="true">
      <c r="A75" s="8" t="s">
        <v>73</v>
      </c>
      <c r="B75" s="22"/>
      <c r="C75" s="30" t="n">
        <v>0</v>
      </c>
      <c r="D75" s="30" t="n">
        <v>0</v>
      </c>
      <c r="E75" s="30" t="n">
        <v>99</v>
      </c>
      <c r="F75" s="30" t="n">
        <v>0</v>
      </c>
      <c r="G75" s="30" t="n">
        <v>0</v>
      </c>
      <c r="H75" s="30" t="n">
        <v>0</v>
      </c>
      <c r="I75" s="30" t="n">
        <v>0</v>
      </c>
      <c r="J75" s="30" t="n">
        <v>0</v>
      </c>
      <c r="K75" s="30"/>
      <c r="L75" s="30" t="n">
        <v>0</v>
      </c>
      <c r="M75" s="30"/>
      <c r="N75" s="51" t="n">
        <v>0</v>
      </c>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6.15" customHeight="true">
      <c r="A76" s="6" t="s">
        <v>74</v>
      </c>
      <c r="B76" s="20"/>
      <c r="C76" s="30" t="n">
        <v>0</v>
      </c>
      <c r="D76" s="30" t="n">
        <v>0</v>
      </c>
      <c r="E76" s="30" t="n">
        <v>0</v>
      </c>
      <c r="F76" s="30" t="n">
        <v>0</v>
      </c>
      <c r="G76" s="37" t="n">
        <v>4502.81</v>
      </c>
      <c r="H76" s="30" t="n">
        <v>0</v>
      </c>
      <c r="I76" s="30" t="n">
        <v>0</v>
      </c>
      <c r="J76" s="30" t="n">
        <v>0</v>
      </c>
      <c r="K76" s="30"/>
      <c r="L76" s="30" t="n">
        <v>0</v>
      </c>
      <c r="M76" s="30"/>
      <c r="N76" s="51" t="n">
        <v>0</v>
      </c>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6.15" customHeight="true">
      <c r="A77" s="6"/>
      <c r="B77" s="20"/>
      <c r="C77" s="30" t="n">
        <v>0</v>
      </c>
      <c r="D77" s="30" t="n">
        <v>0</v>
      </c>
      <c r="E77" s="30" t="n">
        <v>0</v>
      </c>
      <c r="F77" s="30" t="n">
        <v>0</v>
      </c>
      <c r="G77" s="37" t="n">
        <v>303.5</v>
      </c>
      <c r="H77" s="30" t="n">
        <v>0</v>
      </c>
      <c r="I77" s="30" t="n">
        <v>0</v>
      </c>
      <c r="J77" s="30" t="n">
        <v>0</v>
      </c>
      <c r="K77" s="30"/>
      <c r="L77" s="30" t="n">
        <v>0</v>
      </c>
      <c r="M77" s="30"/>
      <c r="N77" s="51" t="n">
        <v>0</v>
      </c>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6.15" customHeight="true">
      <c r="A78" s="8" t="s">
        <v>75</v>
      </c>
      <c r="B78" s="22"/>
      <c r="C78" s="30" t="n">
        <v>0</v>
      </c>
      <c r="D78" s="30" t="n">
        <v>0</v>
      </c>
      <c r="E78" s="30" t="n">
        <v>30.3</v>
      </c>
      <c r="F78" s="30" t="n">
        <v>0</v>
      </c>
      <c r="G78" s="30" t="n">
        <v>0</v>
      </c>
      <c r="H78" s="30" t="n">
        <v>0</v>
      </c>
      <c r="I78" s="30" t="n">
        <v>0</v>
      </c>
      <c r="J78" s="30" t="n">
        <v>0</v>
      </c>
      <c r="K78" s="30"/>
      <c r="L78" s="30" t="n">
        <v>0</v>
      </c>
      <c r="M78" s="30"/>
      <c r="N78" s="51" t="n">
        <v>0</v>
      </c>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6.15" customHeight="true">
      <c r="A79" s="8" t="s">
        <v>76</v>
      </c>
      <c r="B79" s="22"/>
      <c r="C79" s="30" t="n">
        <v>0</v>
      </c>
      <c r="D79" s="30" t="n">
        <v>0</v>
      </c>
      <c r="E79" s="30" t="n">
        <v>7.2</v>
      </c>
      <c r="F79" s="30" t="n">
        <v>0</v>
      </c>
      <c r="G79" s="30" t="n">
        <v>0</v>
      </c>
      <c r="H79" s="30" t="n">
        <v>0</v>
      </c>
      <c r="I79" s="30" t="n">
        <v>0</v>
      </c>
      <c r="J79" s="30" t="n">
        <v>0</v>
      </c>
      <c r="K79" s="30"/>
      <c r="L79" s="30" t="n">
        <v>0</v>
      </c>
      <c r="M79" s="30"/>
      <c r="N79" s="51" t="n">
        <v>0</v>
      </c>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6.15" customHeight="true">
      <c r="A80" s="8" t="s">
        <v>77</v>
      </c>
      <c r="B80" s="22"/>
      <c r="C80" s="30" t="n">
        <v>0</v>
      </c>
      <c r="D80" s="30" t="n">
        <v>0</v>
      </c>
      <c r="E80" s="30" t="n">
        <v>0</v>
      </c>
      <c r="F80" s="30" t="n">
        <v>0</v>
      </c>
      <c r="G80" s="30" t="n">
        <v>9778.96</v>
      </c>
      <c r="H80" s="30" t="n">
        <v>0</v>
      </c>
      <c r="I80" s="30" t="n">
        <v>0</v>
      </c>
      <c r="J80" s="30" t="n">
        <v>0</v>
      </c>
      <c r="K80" s="30"/>
      <c r="L80" s="30" t="n">
        <v>0</v>
      </c>
      <c r="M80" s="30"/>
      <c r="N80" s="51" t="n">
        <v>0</v>
      </c>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6.15" customHeight="true">
      <c r="A81" s="8" t="s">
        <v>78</v>
      </c>
      <c r="B81" s="22"/>
      <c r="C81" s="30" t="n">
        <v>0</v>
      </c>
      <c r="D81" s="30" t="n">
        <v>0</v>
      </c>
      <c r="E81" s="30" t="n">
        <v>0</v>
      </c>
      <c r="F81" s="30" t="n">
        <v>0</v>
      </c>
      <c r="G81" s="30" t="n">
        <v>3282.16</v>
      </c>
      <c r="H81" s="30" t="n">
        <v>0</v>
      </c>
      <c r="I81" s="30" t="n">
        <v>0</v>
      </c>
      <c r="J81" s="30" t="n">
        <v>0</v>
      </c>
      <c r="K81" s="30"/>
      <c r="L81" s="30" t="n">
        <v>0</v>
      </c>
      <c r="M81" s="30"/>
      <c r="N81" s="51" t="n">
        <v>0</v>
      </c>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6.15" customHeight="true">
      <c r="A82" s="8" t="s">
        <v>79</v>
      </c>
      <c r="B82" s="22"/>
      <c r="C82" s="30" t="n">
        <v>0</v>
      </c>
      <c r="D82" s="30" t="n">
        <v>0</v>
      </c>
      <c r="E82" s="30" t="n">
        <v>12.6</v>
      </c>
      <c r="F82" s="30" t="n">
        <v>0</v>
      </c>
      <c r="G82" s="30" t="n">
        <v>0</v>
      </c>
      <c r="H82" s="30" t="n">
        <v>0</v>
      </c>
      <c r="I82" s="30" t="n">
        <v>0</v>
      </c>
      <c r="J82" s="30" t="n">
        <v>0</v>
      </c>
      <c r="K82" s="30"/>
      <c r="L82" s="30" t="n">
        <v>0</v>
      </c>
      <c r="M82" s="30"/>
      <c r="N82" s="51" t="n">
        <v>0</v>
      </c>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6.15" customHeight="true">
      <c r="A83" s="8" t="s">
        <v>80</v>
      </c>
      <c r="B83" s="22"/>
      <c r="C83" s="30" t="n">
        <v>0</v>
      </c>
      <c r="D83" s="30" t="n">
        <v>0</v>
      </c>
      <c r="E83" s="30" t="n">
        <v>11.3</v>
      </c>
      <c r="F83" s="30" t="n">
        <v>0</v>
      </c>
      <c r="G83" s="30" t="n">
        <v>0</v>
      </c>
      <c r="H83" s="30" t="n">
        <v>0</v>
      </c>
      <c r="I83" s="30" t="n">
        <v>0</v>
      </c>
      <c r="J83" s="30" t="n">
        <v>0</v>
      </c>
      <c r="K83" s="30"/>
      <c r="L83" s="30" t="n">
        <v>0</v>
      </c>
      <c r="M83" s="30"/>
      <c r="N83" s="51" t="n">
        <v>0</v>
      </c>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6.15" customHeight="true">
      <c r="A84" s="8" t="s">
        <v>81</v>
      </c>
      <c r="B84" s="22"/>
      <c r="C84" s="30" t="n">
        <v>0</v>
      </c>
      <c r="D84" s="30" t="n">
        <v>0</v>
      </c>
      <c r="E84" s="30" t="n">
        <v>0</v>
      </c>
      <c r="F84" s="30" t="n">
        <v>0</v>
      </c>
      <c r="G84" s="30" t="n">
        <v>248.03</v>
      </c>
      <c r="H84" s="30" t="n">
        <v>0</v>
      </c>
      <c r="I84" s="30" t="n">
        <v>0</v>
      </c>
      <c r="J84" s="30" t="n">
        <v>0</v>
      </c>
      <c r="K84" s="30"/>
      <c r="L84" s="30" t="n">
        <v>0</v>
      </c>
      <c r="M84" s="30"/>
      <c r="N84" s="51" t="n">
        <v>0</v>
      </c>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6.15" customHeight="true">
      <c r="A85" s="8" t="s">
        <v>82</v>
      </c>
      <c r="B85" s="22"/>
      <c r="C85" s="30" t="n">
        <v>0</v>
      </c>
      <c r="D85" s="30" t="n">
        <v>0</v>
      </c>
      <c r="E85" s="30" t="n">
        <v>0</v>
      </c>
      <c r="F85" s="30" t="n">
        <v>0</v>
      </c>
      <c r="G85" s="30" t="n">
        <v>2333</v>
      </c>
      <c r="H85" s="30" t="n">
        <v>0</v>
      </c>
      <c r="I85" s="30" t="n">
        <v>0</v>
      </c>
      <c r="J85" s="30" t="n">
        <v>0</v>
      </c>
      <c r="K85" s="30"/>
      <c r="L85" s="30" t="n">
        <v>0</v>
      </c>
      <c r="M85" s="30"/>
      <c r="N85" s="51" t="n">
        <v>0</v>
      </c>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51" customHeight="true">
      <c r="A86" s="8" t="s">
        <v>83</v>
      </c>
      <c r="B86" s="22"/>
      <c r="C86" s="30" t="n">
        <v>0</v>
      </c>
      <c r="D86" s="30" t="n">
        <v>0</v>
      </c>
      <c r="E86" s="30" t="n">
        <v>0</v>
      </c>
      <c r="F86" s="30" t="n">
        <v>0</v>
      </c>
      <c r="G86" s="30" t="n">
        <f>582.53+580.6</f>
        <v>1163.13</v>
      </c>
      <c r="H86" s="30" t="n">
        <v>0</v>
      </c>
      <c r="I86" s="30" t="n">
        <v>0</v>
      </c>
      <c r="J86" s="30" t="n">
        <v>0</v>
      </c>
      <c r="K86" s="30"/>
      <c r="L86" s="30" t="n">
        <v>0</v>
      </c>
      <c r="M86" s="30"/>
      <c r="N86" s="51" t="n">
        <v>0</v>
      </c>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33" customHeight="true">
      <c r="A87" s="8" t="s">
        <v>84</v>
      </c>
      <c r="B87" s="22"/>
      <c r="C87" s="30" t="n">
        <v>0</v>
      </c>
      <c r="D87" s="30" t="n">
        <v>0</v>
      </c>
      <c r="E87" s="30" t="n">
        <v>0</v>
      </c>
      <c r="F87" s="30" t="n">
        <v>0</v>
      </c>
      <c r="G87" s="30" t="n">
        <f>1682.24+460.4</f>
        <v>2142.64</v>
      </c>
      <c r="H87" s="30" t="n">
        <v>0</v>
      </c>
      <c r="I87" s="30" t="n">
        <v>0</v>
      </c>
      <c r="J87" s="30" t="n">
        <v>0</v>
      </c>
      <c r="K87" s="30"/>
      <c r="L87" s="30" t="n">
        <v>0</v>
      </c>
      <c r="M87" s="30"/>
      <c r="N87" s="51" t="n">
        <v>0</v>
      </c>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6.15" customHeight="true">
      <c r="A88" s="8" t="s">
        <v>85</v>
      </c>
      <c r="B88" s="22"/>
      <c r="C88" s="30" t="n">
        <v>0</v>
      </c>
      <c r="D88" s="30" t="n">
        <v>0</v>
      </c>
      <c r="E88" s="30" t="n">
        <v>162</v>
      </c>
      <c r="F88" s="30" t="n">
        <v>0</v>
      </c>
      <c r="G88" s="30" t="n">
        <v>0</v>
      </c>
      <c r="H88" s="30" t="n">
        <v>0</v>
      </c>
      <c r="I88" s="30" t="n">
        <v>0</v>
      </c>
      <c r="J88" s="30" t="n">
        <v>0</v>
      </c>
      <c r="K88" s="30"/>
      <c r="L88" s="30" t="n">
        <v>0</v>
      </c>
      <c r="M88" s="30"/>
      <c r="N88" s="51" t="n">
        <v>0</v>
      </c>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6.15" customHeight="true">
      <c r="A89" s="8" t="s">
        <v>86</v>
      </c>
      <c r="B89" s="22"/>
      <c r="C89" s="30" t="n">
        <v>0</v>
      </c>
      <c r="D89" s="30" t="n">
        <v>0</v>
      </c>
      <c r="E89" s="30" t="n">
        <v>189</v>
      </c>
      <c r="F89" s="30" t="n">
        <v>0</v>
      </c>
      <c r="G89" s="30" t="n">
        <v>0</v>
      </c>
      <c r="H89" s="30" t="n">
        <v>0</v>
      </c>
      <c r="I89" s="30" t="n">
        <v>0</v>
      </c>
      <c r="J89" s="30" t="n">
        <v>0</v>
      </c>
      <c r="K89" s="30"/>
      <c r="L89" s="30" t="n">
        <v>0</v>
      </c>
      <c r="M89" s="30"/>
      <c r="N89" s="51" t="n">
        <v>0</v>
      </c>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6.15" customHeight="true">
      <c r="A90" s="8" t="s">
        <v>87</v>
      </c>
      <c r="B90" s="22"/>
      <c r="C90" s="30" t="n">
        <v>0</v>
      </c>
      <c r="D90" s="30" t="n">
        <v>0</v>
      </c>
      <c r="E90" s="30" t="n">
        <v>0</v>
      </c>
      <c r="F90" s="30" t="n">
        <v>0</v>
      </c>
      <c r="G90" s="30" t="n">
        <f>102.61+313.04+121.58+59.68+164.91+380+127.1</f>
        <v>1268.92</v>
      </c>
      <c r="H90" s="30" t="n">
        <v>0</v>
      </c>
      <c r="I90" s="30" t="n">
        <v>0</v>
      </c>
      <c r="J90" s="30" t="n">
        <v>0</v>
      </c>
      <c r="K90" s="30"/>
      <c r="L90" s="30" t="n">
        <v>0</v>
      </c>
      <c r="M90" s="30"/>
      <c r="N90" s="51" t="n">
        <v>0</v>
      </c>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6.15" customHeight="true">
      <c r="A91" s="8" t="s">
        <v>88</v>
      </c>
      <c r="B91" s="22"/>
      <c r="C91" s="30" t="n">
        <v>0</v>
      </c>
      <c r="D91" s="30" t="n">
        <v>0</v>
      </c>
      <c r="E91" s="30" t="n">
        <v>0</v>
      </c>
      <c r="F91" s="30" t="n">
        <v>0</v>
      </c>
      <c r="G91" s="30" t="n">
        <v>868.39</v>
      </c>
      <c r="H91" s="30" t="n">
        <v>0</v>
      </c>
      <c r="I91" s="30" t="n">
        <v>0</v>
      </c>
      <c r="J91" s="30" t="n">
        <v>0</v>
      </c>
      <c r="K91" s="30"/>
      <c r="L91" s="30" t="n">
        <v>0</v>
      </c>
      <c r="M91" s="30"/>
      <c r="N91" s="51" t="n">
        <v>0</v>
      </c>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6.15" customHeight="true">
      <c r="A92" s="8" t="s">
        <v>89</v>
      </c>
      <c r="B92" s="22"/>
      <c r="C92" s="30" t="n">
        <v>0</v>
      </c>
      <c r="D92" s="30" t="n">
        <v>0</v>
      </c>
      <c r="E92" s="30" t="n">
        <v>0</v>
      </c>
      <c r="F92" s="30" t="n">
        <v>0</v>
      </c>
      <c r="G92" s="30" t="n">
        <v>0</v>
      </c>
      <c r="H92" s="30" t="n">
        <v>0</v>
      </c>
      <c r="I92" s="30" t="n">
        <v>0</v>
      </c>
      <c r="J92" s="30" t="n">
        <v>0</v>
      </c>
      <c r="K92" s="30"/>
      <c r="L92" s="30" t="n">
        <v>3.4</v>
      </c>
      <c r="M92" s="30"/>
      <c r="N92" s="51" t="n">
        <v>0</v>
      </c>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6.15" customHeight="true">
      <c r="A93" s="8" t="s">
        <v>90</v>
      </c>
      <c r="B93" s="22"/>
      <c r="C93" s="30" t="n">
        <v>0</v>
      </c>
      <c r="D93" s="30" t="n">
        <v>0</v>
      </c>
      <c r="E93" s="30" t="n">
        <v>40</v>
      </c>
      <c r="F93" s="30" t="n">
        <v>0</v>
      </c>
      <c r="G93" s="30" t="n">
        <v>0</v>
      </c>
      <c r="H93" s="30" t="n">
        <v>0</v>
      </c>
      <c r="I93" s="30" t="n">
        <v>0</v>
      </c>
      <c r="J93" s="30" t="n">
        <v>0</v>
      </c>
      <c r="K93" s="30"/>
      <c r="L93" s="30" t="n">
        <v>0</v>
      </c>
      <c r="M93" s="30"/>
      <c r="N93" s="51" t="n">
        <v>0</v>
      </c>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6.15" customHeight="true">
      <c r="A94" s="8" t="s">
        <v>91</v>
      </c>
      <c r="B94" s="22"/>
      <c r="C94" s="30" t="n">
        <v>0</v>
      </c>
      <c r="D94" s="30" t="n">
        <v>0</v>
      </c>
      <c r="E94" s="30" t="n">
        <v>150</v>
      </c>
      <c r="F94" s="30" t="n">
        <v>0</v>
      </c>
      <c r="G94" s="30" t="n">
        <v>0</v>
      </c>
      <c r="H94" s="30" t="n">
        <v>0</v>
      </c>
      <c r="I94" s="30" t="n">
        <v>0</v>
      </c>
      <c r="J94" s="30" t="n">
        <v>0</v>
      </c>
      <c r="K94" s="30"/>
      <c r="L94" s="30" t="n">
        <v>0</v>
      </c>
      <c r="M94" s="30"/>
      <c r="N94" s="51" t="n">
        <v>0</v>
      </c>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6.15" customHeight="true">
      <c r="A95" s="8" t="s">
        <v>92</v>
      </c>
      <c r="B95" s="22"/>
      <c r="C95" s="30" t="n">
        <v>0</v>
      </c>
      <c r="D95" s="30" t="n">
        <v>0</v>
      </c>
      <c r="E95" s="30" t="n">
        <v>220</v>
      </c>
      <c r="F95" s="30" t="n">
        <v>0</v>
      </c>
      <c r="G95" s="30" t="n">
        <v>0</v>
      </c>
      <c r="H95" s="30" t="n">
        <v>0</v>
      </c>
      <c r="I95" s="30" t="n">
        <v>0</v>
      </c>
      <c r="J95" s="30" t="n">
        <v>0</v>
      </c>
      <c r="K95" s="30"/>
      <c r="L95" s="30" t="n">
        <v>0</v>
      </c>
      <c r="M95" s="30"/>
      <c r="N95" s="51" t="n">
        <v>0</v>
      </c>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6.15" customHeight="true">
      <c r="A96" s="8" t="s">
        <v>93</v>
      </c>
      <c r="B96" s="22"/>
      <c r="C96" s="30" t="n">
        <v>0</v>
      </c>
      <c r="D96" s="30" t="n">
        <v>0</v>
      </c>
      <c r="E96" s="30" t="n">
        <v>0</v>
      </c>
      <c r="F96" s="30" t="n">
        <v>0</v>
      </c>
      <c r="G96" s="30" t="n">
        <v>3220.37</v>
      </c>
      <c r="H96" s="30" t="n">
        <v>0</v>
      </c>
      <c r="I96" s="30" t="n">
        <v>0</v>
      </c>
      <c r="J96" s="30" t="n">
        <v>0</v>
      </c>
      <c r="K96" s="30"/>
      <c r="L96" s="30" t="n">
        <v>0</v>
      </c>
      <c r="M96" s="30"/>
      <c r="N96" s="51" t="n">
        <v>0</v>
      </c>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6.15" customHeight="true">
      <c r="A97" s="8" t="s">
        <v>94</v>
      </c>
      <c r="B97" s="22"/>
      <c r="C97" s="30" t="n">
        <v>0</v>
      </c>
      <c r="D97" s="30" t="n">
        <v>0</v>
      </c>
      <c r="E97" s="30" t="n">
        <v>0</v>
      </c>
      <c r="F97" s="30" t="n">
        <v>0</v>
      </c>
      <c r="G97" s="30" t="n">
        <v>1775.98</v>
      </c>
      <c r="H97" s="30" t="n">
        <v>0</v>
      </c>
      <c r="I97" s="30" t="n">
        <v>0</v>
      </c>
      <c r="J97" s="30" t="n">
        <v>0</v>
      </c>
      <c r="K97" s="30"/>
      <c r="L97" s="30" t="n">
        <v>0</v>
      </c>
      <c r="M97" s="30"/>
      <c r="N97" s="51" t="n">
        <v>0</v>
      </c>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6.15" customHeight="true">
      <c r="A98" s="8" t="s">
        <v>95</v>
      </c>
      <c r="B98" s="22"/>
      <c r="C98" s="30" t="n">
        <v>0</v>
      </c>
      <c r="D98" s="30" t="n">
        <v>0</v>
      </c>
      <c r="E98" s="30" t="n">
        <v>0</v>
      </c>
      <c r="F98" s="30" t="n">
        <v>0</v>
      </c>
      <c r="G98" s="30" t="n">
        <v>4306.45</v>
      </c>
      <c r="H98" s="30" t="n">
        <v>0</v>
      </c>
      <c r="I98" s="30" t="n">
        <v>0</v>
      </c>
      <c r="J98" s="30" t="n">
        <v>0</v>
      </c>
      <c r="K98" s="30"/>
      <c r="L98" s="30" t="n">
        <v>0</v>
      </c>
      <c r="M98" s="30"/>
      <c r="N98" s="51" t="n">
        <v>0</v>
      </c>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6.15" customHeight="true">
      <c r="A99" s="8" t="s">
        <v>96</v>
      </c>
      <c r="B99" s="22"/>
      <c r="C99" s="30" t="n">
        <v>0</v>
      </c>
      <c r="D99" s="30" t="n">
        <v>0</v>
      </c>
      <c r="E99" s="30" t="n">
        <v>0</v>
      </c>
      <c r="F99" s="30" t="n">
        <v>0</v>
      </c>
      <c r="G99" s="30" t="n">
        <v>6368.46</v>
      </c>
      <c r="H99" s="30" t="n">
        <v>0</v>
      </c>
      <c r="I99" s="30" t="n">
        <v>0</v>
      </c>
      <c r="J99" s="30" t="n">
        <v>0</v>
      </c>
      <c r="K99" s="30"/>
      <c r="L99" s="30" t="n">
        <v>0</v>
      </c>
      <c r="M99" s="30"/>
      <c r="N99" s="51" t="n">
        <v>0</v>
      </c>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6.15" customHeight="true">
      <c r="A100" s="8" t="s">
        <v>97</v>
      </c>
      <c r="B100" s="22"/>
      <c r="C100" s="30" t="n">
        <v>0</v>
      </c>
      <c r="D100" s="30" t="n">
        <v>0</v>
      </c>
      <c r="E100" s="30" t="n">
        <v>0</v>
      </c>
      <c r="F100" s="30" t="n">
        <v>0</v>
      </c>
      <c r="G100" s="30" t="n">
        <v>8398.66</v>
      </c>
      <c r="H100" s="30" t="n">
        <v>0</v>
      </c>
      <c r="I100" s="30" t="n">
        <v>0</v>
      </c>
      <c r="J100" s="30" t="n">
        <v>0</v>
      </c>
      <c r="K100" s="30"/>
      <c r="L100" s="30" t="n">
        <v>0</v>
      </c>
      <c r="M100" s="30"/>
      <c r="N100" s="51" t="n">
        <v>0</v>
      </c>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6.15" customHeight="true">
      <c r="A101" s="8" t="s">
        <v>98</v>
      </c>
      <c r="B101" s="22"/>
      <c r="C101" s="30" t="n">
        <v>0</v>
      </c>
      <c r="D101" s="30" t="n">
        <v>0</v>
      </c>
      <c r="E101" s="30" t="n">
        <v>0</v>
      </c>
      <c r="F101" s="30" t="n">
        <v>0</v>
      </c>
      <c r="G101" s="30" t="n">
        <v>3496.2</v>
      </c>
      <c r="H101" s="30" t="n">
        <v>0</v>
      </c>
      <c r="I101" s="30" t="n">
        <v>0</v>
      </c>
      <c r="J101" s="30" t="n">
        <v>0</v>
      </c>
      <c r="K101" s="30"/>
      <c r="L101" s="30" t="n">
        <v>0</v>
      </c>
      <c r="M101" s="30"/>
      <c r="N101" s="51" t="n">
        <v>0</v>
      </c>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6.15" customHeight="true">
      <c r="A102" s="8" t="s">
        <v>99</v>
      </c>
      <c r="B102" s="22"/>
      <c r="C102" s="30" t="n">
        <v>0</v>
      </c>
      <c r="D102" s="30" t="n">
        <v>0</v>
      </c>
      <c r="E102" s="30" t="n">
        <v>0</v>
      </c>
      <c r="F102" s="30" t="n">
        <v>0</v>
      </c>
      <c r="G102" s="30" t="n">
        <v>3199.88</v>
      </c>
      <c r="H102" s="30" t="n">
        <v>0</v>
      </c>
      <c r="I102" s="30" t="n">
        <v>0</v>
      </c>
      <c r="J102" s="30" t="n">
        <v>0</v>
      </c>
      <c r="K102" s="30"/>
      <c r="L102" s="30" t="n">
        <v>0</v>
      </c>
      <c r="M102" s="30"/>
      <c r="N102" s="51" t="n">
        <v>0</v>
      </c>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6.15" customHeight="true">
      <c r="A103" s="8" t="s">
        <v>100</v>
      </c>
      <c r="B103" s="22"/>
      <c r="C103" s="30" t="n">
        <v>0</v>
      </c>
      <c r="D103" s="30" t="n">
        <v>0</v>
      </c>
      <c r="E103" s="30" t="n">
        <v>0</v>
      </c>
      <c r="F103" s="30" t="n">
        <v>0</v>
      </c>
      <c r="G103" s="30" t="n">
        <v>4296.82</v>
      </c>
      <c r="H103" s="30" t="n">
        <v>0</v>
      </c>
      <c r="I103" s="30" t="n">
        <v>0</v>
      </c>
      <c r="J103" s="30" t="n">
        <v>0</v>
      </c>
      <c r="K103" s="30"/>
      <c r="L103" s="30" t="n">
        <v>0</v>
      </c>
      <c r="M103" s="30"/>
      <c r="N103" s="51" t="n">
        <v>0</v>
      </c>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20.1" customHeight="true">
      <c r="A104" s="6" t="s">
        <v>101</v>
      </c>
      <c r="B104" s="20"/>
      <c r="C104" s="30" t="n">
        <v>0</v>
      </c>
      <c r="D104" s="30" t="n">
        <v>0</v>
      </c>
      <c r="E104" s="30" t="n">
        <v>0</v>
      </c>
      <c r="F104" s="30" t="n">
        <v>0</v>
      </c>
      <c r="G104" s="30" t="n">
        <v>0</v>
      </c>
      <c r="H104" s="39" t="n">
        <v>1</v>
      </c>
      <c r="I104" s="30" t="n">
        <v>0</v>
      </c>
      <c r="J104" s="30" t="n">
        <v>0</v>
      </c>
      <c r="K104" s="30"/>
      <c r="L104" s="30" t="n">
        <v>0</v>
      </c>
      <c r="M104" s="30"/>
      <c r="N104" s="51" t="n">
        <v>0</v>
      </c>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row>
    <row r="105" ht="20.1" customHeight="true">
      <c r="A105" s="6" t="s">
        <v>102</v>
      </c>
      <c r="B105" s="20"/>
      <c r="C105" s="30" t="n">
        <v>0</v>
      </c>
      <c r="D105" s="30" t="n">
        <v>0</v>
      </c>
      <c r="E105" s="30" t="n">
        <v>0</v>
      </c>
      <c r="F105" s="30" t="n">
        <v>0</v>
      </c>
      <c r="G105" s="30" t="n">
        <v>0</v>
      </c>
      <c r="H105" s="39" t="n">
        <v>1</v>
      </c>
      <c r="I105" s="30" t="n">
        <v>0</v>
      </c>
      <c r="J105" s="30" t="n">
        <v>0</v>
      </c>
      <c r="K105" s="30"/>
      <c r="L105" s="30" t="n">
        <v>0</v>
      </c>
      <c r="M105" s="30"/>
      <c r="N105" s="51" t="n">
        <v>0</v>
      </c>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row>
    <row r="106" ht="20.1" customHeight="true">
      <c r="A106" s="6" t="s">
        <v>103</v>
      </c>
      <c r="B106" s="20"/>
      <c r="C106" s="30" t="n">
        <v>0</v>
      </c>
      <c r="D106" s="30" t="n">
        <v>0</v>
      </c>
      <c r="E106" s="30" t="n">
        <v>0</v>
      </c>
      <c r="F106" s="30" t="n">
        <v>0</v>
      </c>
      <c r="G106" s="30" t="n">
        <v>0</v>
      </c>
      <c r="H106" s="39" t="n">
        <v>1</v>
      </c>
      <c r="I106" s="30" t="n">
        <v>0</v>
      </c>
      <c r="J106" s="30" t="n">
        <v>0</v>
      </c>
      <c r="K106" s="30"/>
      <c r="L106" s="30" t="n">
        <v>0</v>
      </c>
      <c r="M106" s="30"/>
      <c r="N106" s="51" t="n">
        <v>0</v>
      </c>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row>
    <row r="107" ht="20.1" customHeight="true">
      <c r="A107" s="6" t="s">
        <v>104</v>
      </c>
      <c r="B107" s="20"/>
      <c r="C107" s="30" t="n">
        <v>0</v>
      </c>
      <c r="D107" s="30" t="n">
        <v>0</v>
      </c>
      <c r="E107" s="30" t="n">
        <v>0</v>
      </c>
      <c r="F107" s="30" t="n">
        <v>0</v>
      </c>
      <c r="G107" s="30" t="n">
        <v>0</v>
      </c>
      <c r="H107" s="39" t="n">
        <v>1</v>
      </c>
      <c r="I107" s="30" t="n">
        <v>0</v>
      </c>
      <c r="J107" s="30" t="n">
        <v>0</v>
      </c>
      <c r="K107" s="30"/>
      <c r="L107" s="30" t="n">
        <v>0</v>
      </c>
      <c r="M107" s="30"/>
      <c r="N107" s="51" t="n">
        <v>0</v>
      </c>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row>
    <row r="108" ht="20.1" customHeight="true">
      <c r="A108" s="6" t="s">
        <v>105</v>
      </c>
      <c r="B108" s="20"/>
      <c r="C108" s="30" t="n">
        <v>0</v>
      </c>
      <c r="D108" s="30" t="n">
        <v>0</v>
      </c>
      <c r="E108" s="30" t="n">
        <v>0</v>
      </c>
      <c r="F108" s="30" t="n">
        <v>0</v>
      </c>
      <c r="G108" s="30" t="n">
        <v>0</v>
      </c>
      <c r="H108" s="39" t="n">
        <v>1</v>
      </c>
      <c r="I108" s="30" t="n">
        <v>0</v>
      </c>
      <c r="J108" s="30" t="n">
        <v>0</v>
      </c>
      <c r="K108" s="30"/>
      <c r="L108" s="30" t="n">
        <v>0</v>
      </c>
      <c r="M108" s="30"/>
      <c r="N108" s="51" t="n">
        <v>0</v>
      </c>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row>
    <row r="109" ht="20.1" customHeight="true">
      <c r="A109" s="6" t="s">
        <v>106</v>
      </c>
      <c r="B109" s="20"/>
      <c r="C109" s="30" t="n">
        <v>0</v>
      </c>
      <c r="D109" s="30" t="n">
        <v>0</v>
      </c>
      <c r="E109" s="30" t="n">
        <v>0</v>
      </c>
      <c r="F109" s="30" t="n">
        <v>0</v>
      </c>
      <c r="G109" s="30" t="n">
        <v>0</v>
      </c>
      <c r="H109" s="39" t="n">
        <v>1</v>
      </c>
      <c r="I109" s="30" t="n">
        <v>0</v>
      </c>
      <c r="J109" s="30" t="n">
        <v>0</v>
      </c>
      <c r="K109" s="30"/>
      <c r="L109" s="30" t="n">
        <v>0</v>
      </c>
      <c r="M109" s="30"/>
      <c r="N109" s="51" t="n">
        <v>0</v>
      </c>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row>
    <row r="110" ht="20.1" customHeight="true">
      <c r="A110" s="6" t="s">
        <v>107</v>
      </c>
      <c r="B110" s="20"/>
      <c r="C110" s="30" t="n">
        <v>0</v>
      </c>
      <c r="D110" s="30" t="n">
        <v>0</v>
      </c>
      <c r="E110" s="30" t="n">
        <v>0</v>
      </c>
      <c r="F110" s="30" t="n">
        <v>0</v>
      </c>
      <c r="G110" s="30" t="n">
        <v>0</v>
      </c>
      <c r="H110" s="39" t="n">
        <v>1</v>
      </c>
      <c r="I110" s="30" t="n">
        <v>0</v>
      </c>
      <c r="J110" s="30" t="n">
        <v>0</v>
      </c>
      <c r="K110" s="30"/>
      <c r="L110" s="30" t="n">
        <v>0</v>
      </c>
      <c r="M110" s="30"/>
      <c r="N110" s="51" t="n">
        <v>0</v>
      </c>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row>
    <row r="111" ht="20.1" customHeight="true">
      <c r="A111" s="6" t="s">
        <v>108</v>
      </c>
      <c r="B111" s="20"/>
      <c r="C111" s="30" t="n">
        <v>0</v>
      </c>
      <c r="D111" s="30" t="n">
        <v>0</v>
      </c>
      <c r="E111" s="30" t="n">
        <v>0</v>
      </c>
      <c r="F111" s="30" t="n">
        <v>0</v>
      </c>
      <c r="G111" s="30" t="n">
        <v>0</v>
      </c>
      <c r="H111" s="39" t="n">
        <v>1</v>
      </c>
      <c r="I111" s="30" t="n">
        <v>0</v>
      </c>
      <c r="J111" s="30" t="n">
        <v>0</v>
      </c>
      <c r="K111" s="30"/>
      <c r="L111" s="30" t="n">
        <v>0</v>
      </c>
      <c r="M111" s="30"/>
      <c r="N111" s="51" t="n">
        <v>0</v>
      </c>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row>
    <row r="112" ht="20.1" customHeight="true">
      <c r="A112" s="6" t="s">
        <v>109</v>
      </c>
      <c r="B112" s="20"/>
      <c r="C112" s="30" t="n">
        <v>0</v>
      </c>
      <c r="D112" s="30" t="n">
        <v>0</v>
      </c>
      <c r="E112" s="30" t="n">
        <v>0</v>
      </c>
      <c r="F112" s="30" t="n">
        <v>0</v>
      </c>
      <c r="G112" s="30" t="n">
        <v>0</v>
      </c>
      <c r="H112" s="39" t="n">
        <v>1</v>
      </c>
      <c r="I112" s="30" t="n">
        <v>0</v>
      </c>
      <c r="J112" s="30" t="n">
        <v>0</v>
      </c>
      <c r="K112" s="30"/>
      <c r="L112" s="30" t="n">
        <v>0</v>
      </c>
      <c r="M112" s="30"/>
      <c r="N112" s="51" t="n">
        <v>0</v>
      </c>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row>
    <row r="113" ht="20.1" customHeight="true">
      <c r="A113" s="6" t="s">
        <v>110</v>
      </c>
      <c r="B113" s="20"/>
      <c r="C113" s="30" t="n">
        <v>0</v>
      </c>
      <c r="D113" s="30" t="n">
        <v>0</v>
      </c>
      <c r="E113" s="30" t="n">
        <v>0</v>
      </c>
      <c r="F113" s="30" t="n">
        <v>0</v>
      </c>
      <c r="G113" s="30" t="n">
        <v>0</v>
      </c>
      <c r="H113" s="39" t="n">
        <v>1</v>
      </c>
      <c r="I113" s="30" t="n">
        <v>0</v>
      </c>
      <c r="J113" s="30" t="n">
        <v>0</v>
      </c>
      <c r="K113" s="30"/>
      <c r="L113" s="30" t="n">
        <v>0</v>
      </c>
      <c r="M113" s="30"/>
      <c r="N113" s="51" t="n">
        <v>0</v>
      </c>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row>
    <row r="114" ht="20.1" customHeight="true">
      <c r="A114" s="6" t="s">
        <v>111</v>
      </c>
      <c r="B114" s="20"/>
      <c r="C114" s="30" t="n">
        <v>0</v>
      </c>
      <c r="D114" s="30" t="n">
        <v>0</v>
      </c>
      <c r="E114" s="30" t="n">
        <v>0</v>
      </c>
      <c r="F114" s="30" t="n">
        <v>0</v>
      </c>
      <c r="G114" s="30" t="n">
        <v>0</v>
      </c>
      <c r="H114" s="39" t="n">
        <v>1</v>
      </c>
      <c r="I114" s="30" t="n">
        <v>0</v>
      </c>
      <c r="J114" s="30" t="n">
        <v>0</v>
      </c>
      <c r="K114" s="30"/>
      <c r="L114" s="30" t="n">
        <v>0</v>
      </c>
      <c r="M114" s="30"/>
      <c r="N114" s="51" t="n">
        <v>0</v>
      </c>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row>
    <row r="115" ht="20.1" customHeight="true">
      <c r="A115" s="6" t="s">
        <v>112</v>
      </c>
      <c r="B115" s="20"/>
      <c r="C115" s="30" t="n">
        <v>0</v>
      </c>
      <c r="D115" s="30" t="n">
        <v>0</v>
      </c>
      <c r="E115" s="30" t="n">
        <v>0</v>
      </c>
      <c r="F115" s="30" t="n">
        <v>0</v>
      </c>
      <c r="G115" s="30" t="n">
        <v>0</v>
      </c>
      <c r="H115" s="39" t="n">
        <v>1</v>
      </c>
      <c r="I115" s="30" t="n">
        <v>0</v>
      </c>
      <c r="J115" s="30" t="n">
        <v>0</v>
      </c>
      <c r="K115" s="30"/>
      <c r="L115" s="30" t="n">
        <v>0</v>
      </c>
      <c r="M115" s="30"/>
      <c r="N115" s="51" t="n">
        <v>0</v>
      </c>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row>
    <row r="116" ht="20.1" customHeight="true">
      <c r="A116" s="6" t="s">
        <v>113</v>
      </c>
      <c r="B116" s="20"/>
      <c r="C116" s="30" t="n">
        <v>0</v>
      </c>
      <c r="D116" s="30" t="n">
        <v>0</v>
      </c>
      <c r="E116" s="30" t="n">
        <v>0</v>
      </c>
      <c r="F116" s="30" t="n">
        <v>0</v>
      </c>
      <c r="G116" s="30" t="n">
        <v>0</v>
      </c>
      <c r="H116" s="39" t="n">
        <v>1</v>
      </c>
      <c r="I116" s="30" t="n">
        <v>0</v>
      </c>
      <c r="J116" s="30" t="n">
        <v>0</v>
      </c>
      <c r="K116" s="30"/>
      <c r="L116" s="30" t="n">
        <v>0</v>
      </c>
      <c r="M116" s="30"/>
      <c r="N116" s="51" t="n">
        <v>0</v>
      </c>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row>
    <row r="117" ht="20.1" customHeight="true">
      <c r="A117" s="6" t="s">
        <v>114</v>
      </c>
      <c r="B117" s="20"/>
      <c r="C117" s="30" t="n">
        <v>0</v>
      </c>
      <c r="D117" s="30" t="n">
        <v>0</v>
      </c>
      <c r="E117" s="30" t="n">
        <v>0</v>
      </c>
      <c r="F117" s="30" t="n">
        <v>0</v>
      </c>
      <c r="G117" s="30" t="n">
        <v>0</v>
      </c>
      <c r="H117" s="39" t="n">
        <v>1</v>
      </c>
      <c r="I117" s="30" t="n">
        <v>0</v>
      </c>
      <c r="J117" s="30" t="n">
        <v>0</v>
      </c>
      <c r="K117" s="30"/>
      <c r="L117" s="30" t="n">
        <v>0</v>
      </c>
      <c r="M117" s="30"/>
      <c r="N117" s="51" t="n">
        <v>0</v>
      </c>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row>
    <row r="118" ht="20.1" customHeight="true">
      <c r="A118" s="6" t="s">
        <v>115</v>
      </c>
      <c r="B118" s="20"/>
      <c r="C118" s="30" t="n">
        <v>0</v>
      </c>
      <c r="D118" s="30" t="n">
        <v>0</v>
      </c>
      <c r="E118" s="30" t="n">
        <v>0</v>
      </c>
      <c r="F118" s="30" t="n">
        <v>0</v>
      </c>
      <c r="G118" s="30" t="n">
        <v>0</v>
      </c>
      <c r="H118" s="39" t="n">
        <v>1</v>
      </c>
      <c r="I118" s="30" t="n">
        <v>0</v>
      </c>
      <c r="J118" s="30" t="n">
        <v>0</v>
      </c>
      <c r="K118" s="30"/>
      <c r="L118" s="30" t="n">
        <v>0</v>
      </c>
      <c r="M118" s="30"/>
      <c r="N118" s="51" t="n">
        <v>0</v>
      </c>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row>
    <row r="119" ht="20.1" customHeight="true">
      <c r="A119" s="9" t="s">
        <v>116</v>
      </c>
      <c r="B119" s="23"/>
      <c r="C119" s="31" t="n">
        <v>0</v>
      </c>
      <c r="D119" s="31" t="n">
        <v>0</v>
      </c>
      <c r="E119" s="31" t="n">
        <v>0</v>
      </c>
      <c r="F119" s="31" t="n">
        <v>0</v>
      </c>
      <c r="G119" s="31" t="n">
        <v>0</v>
      </c>
      <c r="H119" s="40" t="n">
        <v>1</v>
      </c>
      <c r="I119" s="31" t="n">
        <v>0</v>
      </c>
      <c r="J119" s="31" t="n">
        <v>0</v>
      </c>
      <c r="K119" s="31"/>
      <c r="L119" s="31" t="n">
        <v>0</v>
      </c>
      <c r="M119" s="31"/>
      <c r="N119" s="52" t="n">
        <v>0</v>
      </c>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row>
    <row r="120" ht="39.95" customHeight="true">
      <c r="A120" s="4" t="s">
        <v>117</v>
      </c>
      <c r="B120" s="24"/>
      <c r="C120" s="32"/>
      <c r="D120" s="33"/>
      <c r="E120" s="33"/>
      <c r="F120" s="33"/>
      <c r="G120" s="33"/>
      <c r="H120" s="33"/>
      <c r="I120" s="33"/>
      <c r="J120" s="33"/>
      <c r="K120" s="33"/>
      <c r="L120" s="33"/>
      <c r="M120" s="33"/>
      <c r="N120" s="53"/>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20.1" customHeight="true">
      <c r="A121" s="10" t="s">
        <v>118</v>
      </c>
      <c r="B121" s="17"/>
      <c r="C121" s="17"/>
      <c r="D121" s="34" t="s">
        <v>125</v>
      </c>
      <c r="E121" s="36"/>
      <c r="F121" s="34"/>
      <c r="G121" s="10" t="s">
        <v>129</v>
      </c>
      <c r="H121" s="36"/>
      <c r="I121" s="36"/>
      <c r="J121" s="10" t="s">
        <v>134</v>
      </c>
      <c r="K121" s="36"/>
      <c r="L121" s="36"/>
      <c r="M121" s="48" t="s">
        <v>140</v>
      </c>
      <c r="N121" s="36"/>
      <c r="O121" s="26"/>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20.1" customHeight="true">
      <c r="A122" s="11"/>
      <c r="B122" s="11"/>
      <c r="C122" s="11"/>
      <c r="D122" s="11"/>
      <c r="E122" s="14"/>
      <c r="F122" s="14"/>
      <c r="G122" s="12" t="s">
        <v>130</v>
      </c>
      <c r="H122" s="14"/>
      <c r="I122" s="14"/>
      <c r="J122" s="14"/>
      <c r="K122" s="11"/>
      <c r="L122" s="11"/>
      <c r="M122" s="11"/>
      <c r="N122" s="14"/>
      <c r="O122" s="11"/>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20.1" customHeight="true">
      <c r="A123" s="11"/>
      <c r="B123" s="11"/>
      <c r="C123" s="11"/>
      <c r="D123" s="11"/>
      <c r="E123" s="11"/>
      <c r="F123" s="11"/>
      <c r="G123" s="11"/>
      <c r="H123" s="11"/>
      <c r="I123" s="11"/>
      <c r="J123" s="11"/>
      <c r="K123" s="11"/>
      <c r="L123" s="11"/>
      <c r="M123" s="11"/>
      <c r="N123" s="11"/>
      <c r="O123" s="11"/>
      <c r="P123" s="11"/>
      <c r="Q123" s="11"/>
      <c r="R123" s="11"/>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20.1" customHeight="true">
      <c r="A124" s="12" t="s">
        <v>119</v>
      </c>
      <c r="B124" s="11"/>
      <c r="C124" s="11"/>
      <c r="D124" s="11"/>
      <c r="E124" s="11"/>
      <c r="F124" s="11"/>
      <c r="G124" s="11"/>
      <c r="H124" s="11"/>
      <c r="I124" s="11"/>
      <c r="J124" s="11"/>
      <c r="K124" s="11"/>
      <c r="L124" s="11"/>
      <c r="M124" s="11"/>
      <c r="N124" s="11"/>
      <c r="O124" s="11"/>
      <c r="P124" s="11"/>
      <c r="Q124" s="11"/>
      <c r="R124" s="11"/>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20.1" customHeight="true">
      <c r="A125" s="12" t="s">
        <v>120</v>
      </c>
      <c r="B125" s="11"/>
      <c r="C125" s="11"/>
      <c r="D125" s="11"/>
      <c r="E125" s="11"/>
      <c r="F125" s="11"/>
      <c r="G125" s="11"/>
      <c r="H125" s="11"/>
      <c r="I125" s="11"/>
      <c r="J125" s="11"/>
      <c r="K125" s="11"/>
      <c r="L125" s="11"/>
      <c r="M125" s="11"/>
      <c r="N125" s="11"/>
      <c r="O125" s="11"/>
      <c r="P125" s="11"/>
      <c r="Q125" s="11"/>
      <c r="R125" s="11"/>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20.1" customHeight="true">
      <c r="A126" s="13"/>
      <c r="B126" s="14"/>
      <c r="C126" s="11"/>
      <c r="D126" s="11"/>
      <c r="E126" s="11"/>
      <c r="F126" s="11"/>
      <c r="G126" s="11"/>
      <c r="H126" s="11"/>
      <c r="I126" s="11"/>
      <c r="J126" s="11"/>
      <c r="K126" s="11"/>
      <c r="L126" s="11"/>
      <c r="M126" s="11"/>
      <c r="N126" s="11"/>
      <c r="O126" s="11"/>
      <c r="P126" s="11"/>
      <c r="Q126" s="11"/>
      <c r="R126" s="11"/>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6.1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9.5" customHeight="true">
      <c r="A128" s="14"/>
      <c r="B128" s="2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6.1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6.1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6.1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6.1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6.1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6.1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6.1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6.1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6.1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6.1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6.1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6.1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6.1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6.1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6.1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6.1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6.1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6.1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6.1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6.1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6.1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6.1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6.1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6.1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6.1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6.1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6.1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6.1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6.1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6.1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6.1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6.1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6.1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6.1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6.1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6.1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6.1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6.1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6.1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6.1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6.1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6.1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6.1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6.1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6.1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6.1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6.1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6.1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6.1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6.1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6.1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6.1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6.1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6.1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6.1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6.1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6.1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6.1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6.1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6.1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6.1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6.1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6.1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6.1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6.1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6.1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6.1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6.1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6.1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6.1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6.1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6.1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row r="201" ht="16.15" customHeight="true">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row>
    <row r="202" ht="16.15" customHeight="true">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row>
    <row r="203" ht="16.15" customHeight="true">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row>
    <row r="204" ht="16.15" customHeight="true">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row>
    <row r="205" ht="16.15" customHeight="true">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row>
    <row r="206" ht="16.15" customHeight="true">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row>
    <row r="207" ht="16.15" customHeight="true">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row>
    <row r="208" ht="16.15" customHeight="true">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row>
    <row r="209" ht="16.15" customHeight="true">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row>
    <row r="210" ht="16.15" customHeight="true">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row>
    <row r="211" ht="16.15" customHeight="true">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row>
    <row r="212" ht="16.15" customHeight="true">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row>
    <row r="213" ht="16.15" customHeight="true">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row>
    <row r="214" ht="16.15" customHeight="true">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row>
    <row r="215" ht="16.15" customHeight="true">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row>
    <row r="216" ht="16.15" customHeight="true">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row>
    <row r="217" ht="16.15" customHeight="true">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row>
    <row r="218" ht="16.15" customHeight="true">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row>
    <row r="219" ht="16.15" customHeight="true">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row>
    <row r="220" ht="16.15" customHeight="true">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row>
    <row r="221" ht="16.15" customHeight="true">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row>
    <row r="222" ht="16.15" customHeight="true">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row>
    <row r="223" ht="16.15" customHeight="true">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row>
    <row r="224" ht="16.15" customHeight="true">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row>
    <row r="225" ht="16.15" customHeight="true">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row>
    <row r="226" ht="16.15" customHeight="true">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row>
    <row r="227" ht="16.15" customHeight="true">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row>
    <row r="228" ht="16.15" customHeight="true">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row>
    <row r="229" ht="16.15" customHeight="true">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row>
    <row r="230" ht="16.15" customHeight="true">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row>
    <row r="231" ht="16.15" customHeight="true">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row>
    <row r="232" ht="16.15" customHeight="true">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row>
    <row r="233" ht="16.15" customHeight="true">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row>
    <row r="234" ht="16.15" customHeight="true">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row>
    <row r="235" ht="16.15" customHeight="true">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row>
    <row r="236" ht="16.15" customHeight="true">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row>
    <row r="237" ht="16.15" customHeight="true">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row>
    <row r="238" ht="16.15" customHeight="true">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row>
    <row r="239" ht="16.15" customHeight="true">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row>
    <row r="240" ht="16.15" customHeight="true">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row>
    <row r="241" ht="16.15" customHeight="true">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row>
    <row r="242" ht="16.15" customHeight="true">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row>
    <row r="243" ht="16.15" customHeight="true">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row>
    <row r="244" ht="16.15" customHeight="true">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row>
    <row r="245" ht="16.15" customHeight="true">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row>
    <row r="246" ht="16.15" customHeight="true">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row>
    <row r="247" ht="16.15" customHeight="true">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row>
    <row r="248" ht="16.15" customHeight="true">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row>
    <row r="249" ht="16.15" customHeight="true">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row>
    <row r="250" ht="16.15" customHeight="true">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row>
    <row r="251" ht="16.15" customHeight="true">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row>
    <row r="252" ht="16.15" customHeight="true">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row>
    <row r="253" ht="16.15" customHeight="true">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row>
    <row r="254" ht="16.15" customHeight="true">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row>
    <row r="255" ht="16.15" customHeight="true">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row>
    <row r="256" ht="16.15" customHeight="true">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row>
    <row r="257" ht="16.15" customHeight="true">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row>
    <row r="258" ht="16.15" customHeight="true">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row>
    <row r="259" ht="16.15" customHeight="true">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row>
    <row r="260" ht="16.15" customHeight="true">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row>
    <row r="261" ht="16.15" customHeight="true">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row>
    <row r="262" ht="16.15" customHeight="true">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row>
    <row r="263" ht="16.15" customHeight="true">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row>
    <row r="264" ht="16.15" customHeight="true">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row>
    <row r="265" ht="16.15" customHeight="true">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row>
    <row r="266" ht="16.15" customHeight="true">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row>
    <row r="267" ht="16.15" customHeight="true">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row>
    <row r="268" ht="16.15" customHeight="true">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row>
    <row r="269" ht="16.15" customHeight="true">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row>
    <row r="270" ht="16.15" customHeight="true">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row>
    <row r="271" ht="16.15" customHeight="true">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row>
    <row r="272" ht="16.15" customHeight="true">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row>
    <row r="273" ht="16.15" customHeight="true">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row>
    <row r="274" ht="16.15" customHeight="true">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row>
    <row r="275" ht="16.15" customHeight="true">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row>
    <row r="276" ht="16.15" customHeight="true">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row>
    <row r="277" ht="16.15" customHeight="true">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row>
    <row r="278" ht="16.15" customHeight="true">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row>
    <row r="279" ht="16.15" customHeight="true">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row>
    <row r="280" ht="16.15" customHeight="true">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row>
    <row r="281" ht="16.15" customHeight="true">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row>
    <row r="282" ht="16.15" customHeight="true">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row>
    <row r="283" ht="16.15" customHeight="true">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row>
    <row r="284" ht="16.15" customHeight="true">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row>
    <row r="285" ht="16.15" customHeight="true">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row>
    <row r="286" ht="16.15" customHeight="true">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row>
    <row r="287" ht="16.15" customHeight="true">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row>
    <row r="288" ht="16.15" customHeight="true">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row>
    <row r="289" ht="16.15" customHeight="true">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row>
    <row r="290" ht="16.15" customHeight="true">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row>
    <row r="291" ht="16.15" customHeight="true">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row>
    <row r="292" ht="16.15" customHeight="true">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row>
    <row r="293" ht="16.15" customHeight="true">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row>
    <row r="294" ht="16.15" customHeight="true">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row>
    <row r="295" ht="16.15" customHeight="true">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row>
    <row r="296" ht="16.15" customHeight="true">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row>
    <row r="297" ht="16.15" customHeight="true">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row>
    <row r="298" ht="16.15" customHeight="true">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row>
    <row r="299" ht="16.15" customHeight="true">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row>
    <row r="300" ht="16.15" customHeight="true">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row>
    <row r="301" ht="16.15" customHeight="true">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row>
    <row r="302" ht="16.15" customHeight="true">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row>
    <row r="303" ht="16.15" customHeight="true">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row>
    <row r="304" ht="16.15" customHeight="true">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row>
    <row r="305" ht="16.15" customHeight="true">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row>
  </sheetData>
  <mergeCells>
    <mergeCell ref="J93:K93"/>
    <mergeCell ref="L93:M93"/>
    <mergeCell ref="J94:K94"/>
    <mergeCell ref="L94:M94"/>
    <mergeCell ref="J95:K95"/>
    <mergeCell ref="L95:M95"/>
    <mergeCell ref="J90:K90"/>
    <mergeCell ref="J102:K102"/>
    <mergeCell ref="L102:M102"/>
    <mergeCell ref="J99:K99"/>
    <mergeCell ref="L99:M99"/>
    <mergeCell ref="J100:K100"/>
    <mergeCell ref="L100:M100"/>
    <mergeCell ref="J101:K101"/>
    <mergeCell ref="L101:M101"/>
    <mergeCell ref="J96:K96"/>
    <mergeCell ref="L96:M96"/>
    <mergeCell ref="J97:K97"/>
    <mergeCell ref="L97:M97"/>
    <mergeCell ref="J98:K98"/>
    <mergeCell ref="L98:M98"/>
    <mergeCell ref="L90:M90"/>
    <mergeCell ref="J91:K91"/>
    <mergeCell ref="L91:M91"/>
    <mergeCell ref="J92:K92"/>
    <mergeCell ref="L92:M92"/>
    <mergeCell ref="J87:K87"/>
    <mergeCell ref="L87:M87"/>
    <mergeCell ref="J88:K88"/>
    <mergeCell ref="L88:M88"/>
    <mergeCell ref="J89:K89"/>
    <mergeCell ref="L89:M89"/>
    <mergeCell ref="J84:K84"/>
    <mergeCell ref="L84:M84"/>
    <mergeCell ref="J85:K85"/>
    <mergeCell ref="L85:M85"/>
    <mergeCell ref="J86:K86"/>
    <mergeCell ref="L86:M86"/>
    <mergeCell ref="J81:K81"/>
    <mergeCell ref="L81:M81"/>
    <mergeCell ref="J82:K82"/>
    <mergeCell ref="L82:M82"/>
    <mergeCell ref="J83:K83"/>
    <mergeCell ref="L83:M83"/>
    <mergeCell ref="J78:K78"/>
    <mergeCell ref="L78:M78"/>
    <mergeCell ref="J79:K79"/>
    <mergeCell ref="L79:M79"/>
    <mergeCell ref="J80:K80"/>
    <mergeCell ref="L80:M80"/>
    <mergeCell ref="J75:K75"/>
    <mergeCell ref="L75:M75"/>
    <mergeCell ref="J76:K76"/>
    <mergeCell ref="L76:M76"/>
    <mergeCell ref="J77:K77"/>
    <mergeCell ref="L77:M77"/>
    <mergeCell ref="J72:K72"/>
    <mergeCell ref="L72:M72"/>
    <mergeCell ref="J73:K73"/>
    <mergeCell ref="L73:M73"/>
    <mergeCell ref="J74:K74"/>
    <mergeCell ref="L74:M74"/>
    <mergeCell ref="J69:K69"/>
    <mergeCell ref="L69:M69"/>
    <mergeCell ref="J70:K70"/>
    <mergeCell ref="L70:M70"/>
    <mergeCell ref="J71:K71"/>
    <mergeCell ref="L71:M71"/>
    <mergeCell ref="J66:K66"/>
    <mergeCell ref="L66:M66"/>
    <mergeCell ref="J67:K67"/>
    <mergeCell ref="L67:M67"/>
    <mergeCell ref="J68:K68"/>
    <mergeCell ref="L68:M68"/>
    <mergeCell ref="J63:K63"/>
    <mergeCell ref="L63:M63"/>
    <mergeCell ref="J64:K64"/>
    <mergeCell ref="L64:M64"/>
    <mergeCell ref="J65:K65"/>
    <mergeCell ref="L65:M65"/>
    <mergeCell ref="J60:K60"/>
    <mergeCell ref="L60:M60"/>
    <mergeCell ref="J61:K61"/>
    <mergeCell ref="L61:M61"/>
    <mergeCell ref="J62:K62"/>
    <mergeCell ref="L62:M62"/>
    <mergeCell ref="J57:K57"/>
    <mergeCell ref="L57:M57"/>
    <mergeCell ref="J58:K58"/>
    <mergeCell ref="L58:M58"/>
    <mergeCell ref="J59:K59"/>
    <mergeCell ref="L59:M59"/>
    <mergeCell ref="J54:K54"/>
    <mergeCell ref="L54:M54"/>
    <mergeCell ref="J55:K55"/>
    <mergeCell ref="L55:M55"/>
    <mergeCell ref="J56:K56"/>
    <mergeCell ref="L56:M56"/>
    <mergeCell ref="J51:K51"/>
    <mergeCell ref="L51:M51"/>
    <mergeCell ref="J52:K52"/>
    <mergeCell ref="L52:M52"/>
    <mergeCell ref="J53:K53"/>
    <mergeCell ref="L53:M53"/>
    <mergeCell ref="J48:K48"/>
    <mergeCell ref="L48:M48"/>
    <mergeCell ref="J49:K49"/>
    <mergeCell ref="L49:M49"/>
    <mergeCell ref="J50:K50"/>
    <mergeCell ref="L50:M50"/>
    <mergeCell ref="L45:M45"/>
    <mergeCell ref="J46:K46"/>
    <mergeCell ref="L46:M46"/>
    <mergeCell ref="J47:K47"/>
    <mergeCell ref="L47:M47"/>
    <mergeCell ref="J45:K45"/>
    <mergeCell ref="L42:M42"/>
    <mergeCell ref="J43:K43"/>
    <mergeCell ref="L43:M43"/>
    <mergeCell ref="J44:K44"/>
    <mergeCell ref="L44:M44"/>
    <mergeCell ref="L39:M39"/>
    <mergeCell ref="J40:K40"/>
    <mergeCell ref="L40:M40"/>
    <mergeCell ref="J41:K41"/>
    <mergeCell ref="L41:M41"/>
    <mergeCell ref="J39:K39"/>
    <mergeCell ref="J42:K42"/>
    <mergeCell ref="L36:M36"/>
    <mergeCell ref="J37:K37"/>
    <mergeCell ref="L37:M37"/>
    <mergeCell ref="J38:K38"/>
    <mergeCell ref="L38:M38"/>
    <mergeCell ref="L33:M33"/>
    <mergeCell ref="J34:K34"/>
    <mergeCell ref="L34:M34"/>
    <mergeCell ref="J35:K35"/>
    <mergeCell ref="L35:M35"/>
    <mergeCell ref="J33:K33"/>
    <mergeCell ref="J36:K36"/>
    <mergeCell ref="L30:M30"/>
    <mergeCell ref="J31:K31"/>
    <mergeCell ref="L31:M31"/>
    <mergeCell ref="J32:K32"/>
    <mergeCell ref="L32:M32"/>
    <mergeCell ref="L27:M27"/>
    <mergeCell ref="J28:K28"/>
    <mergeCell ref="L28:M28"/>
    <mergeCell ref="J29:K29"/>
    <mergeCell ref="L29:M29"/>
    <mergeCell ref="J27:K27"/>
    <mergeCell ref="J30:K30"/>
    <mergeCell ref="L24:M24"/>
    <mergeCell ref="J25:K25"/>
    <mergeCell ref="L25:M25"/>
    <mergeCell ref="J26:K26"/>
    <mergeCell ref="L26:M26"/>
    <mergeCell ref="L21:M21"/>
    <mergeCell ref="J22:K22"/>
    <mergeCell ref="L22:M22"/>
    <mergeCell ref="J23:K23"/>
    <mergeCell ref="L23:M23"/>
    <mergeCell ref="J24:K24"/>
    <mergeCell ref="L12:M12"/>
    <mergeCell ref="J13:K13"/>
    <mergeCell ref="L13:M13"/>
    <mergeCell ref="J14:K14"/>
    <mergeCell ref="L14:M14"/>
    <mergeCell ref="J12:K12"/>
    <mergeCell ref="J15:K15"/>
    <mergeCell ref="J18:K18"/>
    <mergeCell ref="J21:K21"/>
    <mergeCell ref="L18:M18"/>
    <mergeCell ref="J19:K19"/>
    <mergeCell ref="L19:M19"/>
    <mergeCell ref="J20:K20"/>
    <mergeCell ref="L20:M20"/>
    <mergeCell ref="L15:M15"/>
    <mergeCell ref="J16:K16"/>
    <mergeCell ref="L16:M16"/>
    <mergeCell ref="J17:K17"/>
    <mergeCell ref="L17:M17"/>
    <mergeCell ref="A101:B101"/>
    <mergeCell ref="A102:B102"/>
    <mergeCell ref="A96:B96"/>
    <mergeCell ref="A97:B97"/>
    <mergeCell ref="A98:B98"/>
    <mergeCell ref="A99:B99"/>
    <mergeCell ref="A100:B100"/>
    <mergeCell ref="A91:B91"/>
    <mergeCell ref="A92:B92"/>
    <mergeCell ref="A93:B93"/>
    <mergeCell ref="A94:B94"/>
    <mergeCell ref="A95:B95"/>
    <mergeCell ref="A86:B86"/>
    <mergeCell ref="A87:B87"/>
    <mergeCell ref="A88:B88"/>
    <mergeCell ref="A89:B89"/>
    <mergeCell ref="A90:B90"/>
    <mergeCell ref="A81:B81"/>
    <mergeCell ref="A82:B82"/>
    <mergeCell ref="A83:B83"/>
    <mergeCell ref="A84:B84"/>
    <mergeCell ref="A85:B85"/>
    <mergeCell ref="A78:B78"/>
    <mergeCell ref="A79:B79"/>
    <mergeCell ref="A80:B80"/>
    <mergeCell ref="A71:B71"/>
    <mergeCell ref="A72:B72"/>
    <mergeCell ref="A73:B73"/>
    <mergeCell ref="A74:B74"/>
    <mergeCell ref="A75:B75"/>
    <mergeCell ref="A66:B66"/>
    <mergeCell ref="A67:B67"/>
    <mergeCell ref="A68:B68"/>
    <mergeCell ref="A69:B69"/>
    <mergeCell ref="A70:B70"/>
    <mergeCell ref="A76:B77"/>
    <mergeCell ref="A61:B61"/>
    <mergeCell ref="A62:B62"/>
    <mergeCell ref="A63:B63"/>
    <mergeCell ref="A64:B64"/>
    <mergeCell ref="A65:B65"/>
    <mergeCell ref="A56:B56"/>
    <mergeCell ref="A57:B57"/>
    <mergeCell ref="A58:B58"/>
    <mergeCell ref="A59:B59"/>
    <mergeCell ref="A60:B60"/>
    <mergeCell ref="A51:B51"/>
    <mergeCell ref="A52:B52"/>
    <mergeCell ref="A53:B53"/>
    <mergeCell ref="A54:B54"/>
    <mergeCell ref="A55:B55"/>
    <mergeCell ref="A46:B46"/>
    <mergeCell ref="A47:B47"/>
    <mergeCell ref="A48:B48"/>
    <mergeCell ref="A49:B49"/>
    <mergeCell ref="A50:B50"/>
    <mergeCell ref="A41:B41"/>
    <mergeCell ref="A42:B42"/>
    <mergeCell ref="A43:B43"/>
    <mergeCell ref="A44:B44"/>
    <mergeCell ref="A45:B45"/>
    <mergeCell ref="A36:B36"/>
    <mergeCell ref="A37:B37"/>
    <mergeCell ref="A38:B38"/>
    <mergeCell ref="A39:B39"/>
    <mergeCell ref="A40:B40"/>
    <mergeCell ref="A31:B31"/>
    <mergeCell ref="A32:B32"/>
    <mergeCell ref="A33:B33"/>
    <mergeCell ref="A34:B34"/>
    <mergeCell ref="A35:B35"/>
    <mergeCell ref="A26:B26"/>
    <mergeCell ref="A27:B27"/>
    <mergeCell ref="A28:B28"/>
    <mergeCell ref="A29:B29"/>
    <mergeCell ref="A30:B30"/>
    <mergeCell ref="A21:B21"/>
    <mergeCell ref="A22:B22"/>
    <mergeCell ref="A23:B23"/>
    <mergeCell ref="A24:B24"/>
    <mergeCell ref="A25:B25"/>
    <mergeCell ref="A8:B8"/>
    <mergeCell ref="A9:B9"/>
    <mergeCell ref="A10:B10"/>
    <mergeCell ref="A11:B11"/>
    <mergeCell ref="A12:B12"/>
    <mergeCell ref="A13:B13"/>
    <mergeCell ref="A14:B14"/>
    <mergeCell ref="A15:B15"/>
    <mergeCell ref="A16:B16"/>
    <mergeCell ref="A17:B17"/>
    <mergeCell ref="A18:B18"/>
    <mergeCell ref="A19:B19"/>
    <mergeCell ref="A20:B20"/>
    <mergeCell ref="A120:B120"/>
    <mergeCell ref="A7:B7"/>
    <mergeCell ref="L7:M7"/>
    <mergeCell ref="A5:B5"/>
    <mergeCell ref="J7:K7"/>
    <mergeCell ref="M2:N2"/>
    <mergeCell ref="M1:N1"/>
    <mergeCell ref="L5:M5"/>
    <mergeCell ref="L6:M6"/>
    <mergeCell ref="K1:L1"/>
    <mergeCell ref="K2:L2"/>
    <mergeCell ref="J5:K5"/>
    <mergeCell ref="J6:K6"/>
    <mergeCell ref="A3:N3"/>
    <mergeCell ref="D4:I4"/>
    <mergeCell ref="A6:B6"/>
    <mergeCell ref="J8:K8"/>
    <mergeCell ref="L8:M8"/>
    <mergeCell ref="J9:K9"/>
    <mergeCell ref="L9:M9"/>
    <mergeCell ref="J10:K10"/>
    <mergeCell ref="L10:M10"/>
    <mergeCell ref="J11:K11"/>
    <mergeCell ref="L11:M11"/>
    <mergeCell ref="J103:K103"/>
    <mergeCell ref="L103:M103"/>
    <mergeCell ref="A104:B104"/>
    <mergeCell ref="J104:K104"/>
    <mergeCell ref="L104:M104"/>
    <mergeCell ref="A105:B105"/>
    <mergeCell ref="J105:K105"/>
    <mergeCell ref="L105:M105"/>
    <mergeCell ref="A106:B106"/>
    <mergeCell ref="J106:K106"/>
    <mergeCell ref="L106:M106"/>
    <mergeCell ref="A103:B103"/>
    <mergeCell ref="J107:K107"/>
    <mergeCell ref="L107:M107"/>
    <mergeCell ref="A108:B108"/>
    <mergeCell ref="J108:K108"/>
    <mergeCell ref="L108:M108"/>
    <mergeCell ref="A109:B109"/>
    <mergeCell ref="J109:K109"/>
    <mergeCell ref="L109:M109"/>
    <mergeCell ref="A110:B110"/>
    <mergeCell ref="J110:K110"/>
    <mergeCell ref="L110:M110"/>
    <mergeCell ref="A107:B107"/>
    <mergeCell ref="J111:K111"/>
    <mergeCell ref="L111:M111"/>
    <mergeCell ref="A112:B112"/>
    <mergeCell ref="J112:K112"/>
    <mergeCell ref="L112:M112"/>
    <mergeCell ref="A113:B113"/>
    <mergeCell ref="J113:K113"/>
    <mergeCell ref="L113:M113"/>
    <mergeCell ref="A114:B114"/>
    <mergeCell ref="J114:K114"/>
    <mergeCell ref="L114:M114"/>
    <mergeCell ref="A111:B111"/>
    <mergeCell ref="J115:K115"/>
    <mergeCell ref="L115:M115"/>
    <mergeCell ref="A116:B116"/>
    <mergeCell ref="J116:K116"/>
    <mergeCell ref="L116:M116"/>
    <mergeCell ref="A117:B117"/>
    <mergeCell ref="J117:K117"/>
    <mergeCell ref="L117:M117"/>
    <mergeCell ref="A119:B119"/>
    <mergeCell ref="J119:K119"/>
    <mergeCell ref="L119:M119"/>
    <mergeCell ref="A118:B118"/>
    <mergeCell ref="J118:K118"/>
    <mergeCell ref="L118:M118"/>
    <mergeCell ref="A115:B115"/>
  </mergeCells>
  <pageMargins bottom="0.75" footer="0.3" header="0.3" left="0.7" right="0.7" top="0.75"/>
</worksheet>
</file>

<file path=docProps/core.xml><?xml version="1.0" encoding="utf-8"?>
<cp:coreProperties xmlns:dc="http://purl.org/dc/elements/1.1/" xmlns:cp="http://schemas.openxmlformats.org/package/2006/metadata/core-properties"/>
</file>