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FF8342F8-29EB-4436-9D80-7372685593FE}" xr6:coauthVersionLast="47" xr6:coauthVersionMax="47" xr10:uidLastSave="{00000000-0000-0000-0000-000000000000}"/>
  <bookViews>
    <workbookView xWindow="-120" yWindow="-120" windowWidth="29040" windowHeight="15720" xr2:uid="{00000000-000D-0000-FFFF-FFFF00000000}"/>
  </bookViews>
  <sheets>
    <sheet name="路平"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7" i="1" l="1"/>
  <c r="F6" i="1" s="1"/>
  <c r="E157" i="1"/>
  <c r="C6" i="1" s="1"/>
  <c r="I6" i="1"/>
</calcChain>
</file>

<file path=xl/sharedStrings.xml><?xml version="1.0" encoding="utf-8"?>
<sst xmlns="http://schemas.openxmlformats.org/spreadsheetml/2006/main" count="173" uniqueCount="170">
  <si>
    <t>公 開 類</t>
  </si>
  <si>
    <t>年    報</t>
  </si>
  <si>
    <t>臺中市路平專案工程成果</t>
  </si>
  <si>
    <t>路線編號(名稱)</t>
  </si>
  <si>
    <t>總        計</t>
  </si>
  <si>
    <t>北屯區瀋陽路三段(遼寧路一段~柳陽東街)</t>
  </si>
  <si>
    <t>北屯區興安路一段(柳陽東街~瀋陽路三段)</t>
  </si>
  <si>
    <t>北屯區太原路三段(北屯路至柳陽東街)</t>
  </si>
  <si>
    <t>北屯區遼寧路一段357巷(遼寧路一段至松安街)</t>
  </si>
  <si>
    <t>北屯區興安路一段(漢口路至太原路三段)</t>
  </si>
  <si>
    <t>北屯區三甲路(軍福十一路至景賢八路)</t>
  </si>
  <si>
    <t>崇德路一段(北興街至漢口路四段)</t>
  </si>
  <si>
    <t>崇興路二段(崇德路一段至榮華街)</t>
  </si>
  <si>
    <t>錦中街(三民路三段至崇德路一段)</t>
  </si>
  <si>
    <t>華信街(梅亭街至忠明路)</t>
  </si>
  <si>
    <t>精誠路(大業路至精誠四街)</t>
  </si>
  <si>
    <t>精誠路(公益路至大業路)</t>
  </si>
  <si>
    <t>公益路二段(東興路三段至精誠路)</t>
  </si>
  <si>
    <t>市政南二路(惠中路二段至惠來路一段)</t>
  </si>
  <si>
    <t>福瑞街(福科路至福強街)</t>
  </si>
  <si>
    <t>烈美街(西屯路二段至西屯路二段297之8巷45弄)</t>
  </si>
  <si>
    <t>西屯路二、三段(逢甲路至環中路二段)</t>
  </si>
  <si>
    <t>美滿街(長安路一段至大河一巷3弄)</t>
  </si>
  <si>
    <t>美滿街39巷(美滿東三巷至美滿街)</t>
  </si>
  <si>
    <t>河南路三段(市政北七路至台灣大道三段)東側</t>
  </si>
  <si>
    <t>光明路(廣福路至環中路)</t>
  </si>
  <si>
    <t>安和路(55號至59之6號)</t>
  </si>
  <si>
    <t>西屯路二段297之8巷(西屯路二段至逢明街)</t>
  </si>
  <si>
    <t>甘肅路一段(漢口路二段至成都路)</t>
  </si>
  <si>
    <t>市政南一路(惠來路一段至河南路四段)</t>
  </si>
  <si>
    <t>青海南街(青海南街77號至台灣大道三段)</t>
  </si>
  <si>
    <t>美滿東三巷(大河一巷5弄至美滿東一巷)</t>
  </si>
  <si>
    <t>福裕路(西屯路二段至福科路)</t>
  </si>
  <si>
    <t>國祥街(國安一路至國安二路)</t>
  </si>
  <si>
    <t>櫻城一街(櫻城六街至美滿東三巷)</t>
  </si>
  <si>
    <t>西安街277巷27弄(29號至漢翔路2號)</t>
  </si>
  <si>
    <t>嶺東科大春安校區後校門</t>
  </si>
  <si>
    <t>國安二路(國祥街至東大路一段)北側</t>
  </si>
  <si>
    <t>十甲路(十甲東路至東英路)</t>
  </si>
  <si>
    <t>大智路(建成路至和平街)</t>
  </si>
  <si>
    <t>旱溪街 (旱溪東路一段至旱溪西路一段)</t>
  </si>
  <si>
    <t>樂業路(樂業路67巷至樂業南路)</t>
  </si>
  <si>
    <t>五權南一路(五權南路至南和一街)</t>
  </si>
  <si>
    <t>東英路(東英十五街至東英十七街)</t>
  </si>
  <si>
    <t>東福路(東福一街至六順路)</t>
  </si>
  <si>
    <t>東英路(自由路四段至東英八街)</t>
  </si>
  <si>
    <t>南和路38巷及88巷</t>
  </si>
  <si>
    <t>五權西路二段(文心路一段-惠中路三段)</t>
  </si>
  <si>
    <t>大肚區蔗廍里蔗南路(太平路至中沙路南寮巷)</t>
  </si>
  <si>
    <t>龍井區麗水里三港路(龍港國小至台61線橋下)</t>
  </si>
  <si>
    <t>龍井區田中里中央南路(臨港東路一段至中央南路589巷1弄)</t>
  </si>
  <si>
    <t>大肚區頂街里沙田路三段186巷、244巷(沙田路三段186巷至244巷)</t>
  </si>
  <si>
    <t>龍井區田中里中央南路(茄投路至中央南路589巷1弄)</t>
  </si>
  <si>
    <t xml:space="preserve">龍井區龍崗里福恩街(祥瑞街至竹師路二段75巷) </t>
  </si>
  <si>
    <t>龍井區龍泉里龍社路(龍社路41巷至龍社二街)</t>
  </si>
  <si>
    <t>大里區新里里上田街96巷</t>
  </si>
  <si>
    <t>大里區永隆里永隆八街</t>
  </si>
  <si>
    <t>大里區健民里校前路26巷</t>
  </si>
  <si>
    <t>大里區大里里、新里里大里路(中投東路三段至爽文路)</t>
  </si>
  <si>
    <t>大里區祥興里大智路(東光園路至喬城路)</t>
  </si>
  <si>
    <t>大里區金城里塗城路908巷</t>
  </si>
  <si>
    <t>大里區健民里健民路39巷</t>
  </si>
  <si>
    <t>大里區仁德里成功二路(向學一路至吉祥街)</t>
  </si>
  <si>
    <t>大里區仁化里仁愛路160巷(仁愛路至仁愛路160巷63號)</t>
  </si>
  <si>
    <t>大里區仁化里仁愛路176巷(仁愛路至仁愛路160巷71弄)</t>
  </si>
  <si>
    <t>大里區大元里大衛路(國中路至大衛橋頭)</t>
  </si>
  <si>
    <t>大里區健民里仁化工二路(仁化工六路至仁化路100巷)</t>
  </si>
  <si>
    <t>大里區立仁里立新街196巷</t>
  </si>
  <si>
    <t>大里區西湖里草溪西路與草湖路路口</t>
  </si>
  <si>
    <t>大里區永隆里永明街(東榮路至永隆五街)</t>
  </si>
  <si>
    <t>大里區永隆里東榮路640巷(東榮路至永隆五街)</t>
  </si>
  <si>
    <t>大里區內新里  中興路二段及新明路(中興路二段442之5號至新南路)</t>
  </si>
  <si>
    <t>大里區東興里永興路(東明路至大明路)</t>
  </si>
  <si>
    <t>大里區仁化里工業路與仁化路路口</t>
  </si>
  <si>
    <t>大里區仁化里仁化路與至善路路口</t>
  </si>
  <si>
    <t>大里區仁化里仁化路674號前</t>
  </si>
  <si>
    <t>太平區新吉里中山路三段二巷
(中山路三段二巷4號至75號)</t>
  </si>
  <si>
    <t>太平區中平里成功東路70巷(全巷道)</t>
  </si>
  <si>
    <t>太平區德隆里德明路(德明路19號至光興路)</t>
  </si>
  <si>
    <t>太平區太平里永平路三段(東側快車道)、永豐路(西側半幅)(永義路至永豐路108巷12-30弄、永豐路108巷至永豐路90號)</t>
  </si>
  <si>
    <t>太平區豐年里大源三十二街(全巷)</t>
  </si>
  <si>
    <t>太平區德隆里工業十七路(新仁橋往工業十七路)</t>
  </si>
  <si>
    <t>太平區福隆里光興路2140巷(光興路2140巷133-145號、光興路2140巷260弄巷口至光興路2140巷280號)</t>
  </si>
  <si>
    <t>太平區永平里大仁街(大仁街36號至中平路)</t>
  </si>
  <si>
    <t>太平區中政里中興路113巷(中興路113巷39弄全巷及29弄全巷)</t>
  </si>
  <si>
    <t>太平區新城里樹孝路(樹孝路4巷口至樹孝路6之1巷5號)</t>
  </si>
  <si>
    <t>太平區平安里鵬儀路(太平路至鵬儀路68巷口)</t>
  </si>
  <si>
    <t>太平區中平及太平里太平二十二街(中平路至太平路)</t>
  </si>
  <si>
    <t>太平區光隆里光興路807巷(光興路807巷57至80號)</t>
  </si>
  <si>
    <t>太平區新城里樹孝路274巷9弄(育德路162巷至樹孝路274巷)</t>
  </si>
  <si>
    <t>太平區新高里中山路四段與環中東路四段路口及環中東路四段與市民大道一段路口</t>
  </si>
  <si>
    <t>太平區宜欣里祥順路一段46號前</t>
  </si>
  <si>
    <t>太平區聖和里長龍路一段內城巷(內城巷橋至內城二巷口)</t>
  </si>
  <si>
    <t>太平區新坪里新平路三段346巷7弄(新平路三段346巷7弄1號至23號)</t>
  </si>
  <si>
    <t>太平區宜欣里宜昌東路146號至溪洲路</t>
  </si>
  <si>
    <t>霧峰區峰谷路峰谷里台灣基督長老教會峰谷教會前</t>
  </si>
  <si>
    <t>霧峰區本堂里育成路與樹仁路路口</t>
  </si>
  <si>
    <t>霧峰區坑口里仁愛路(新生路70巷至民族路)</t>
  </si>
  <si>
    <t>霧峰區北柳里柳豐路27巷(七府朝天宮至新厝路)</t>
  </si>
  <si>
    <t>霧峰區五福里五福西路(中投公路下)</t>
  </si>
  <si>
    <t>大里區瑞城里中興路一段26巷(美村街146巷82弄至美村街)</t>
  </si>
  <si>
    <t>霧峰區萊園里萊園路141巷8弄10號</t>
  </si>
  <si>
    <t>烏日區湖日里公園路(半幅車道)(榮泰街至環河路三段)</t>
  </si>
  <si>
    <t>烏日區螺潭里溪南路二段388巷62弄(溪南路二段388巷至喀哩國小)</t>
  </si>
  <si>
    <t>烏日區湖日里榮泰街(榮泰街至榮泰街182巷)</t>
  </si>
  <si>
    <t>烏日區榮泉里健行北一路(健行北一路130號前至三榮十六路)</t>
  </si>
  <si>
    <t>烏日區榮泉里  健行北路(健行北路330號至三榮十六路)</t>
  </si>
  <si>
    <t>烏日區南里里溪南路三段418巷(溪南路三段至溪南路三段418巷210號)</t>
  </si>
  <si>
    <t>烏日區溪埧里溪南路一段半幅車道(溪南路一段238巷至溪南橋)</t>
  </si>
  <si>
    <t>烏日區五光里環河路一段(半幅車道-五光路189巷至環河路一段998號)</t>
  </si>
  <si>
    <t>霧峰區北柳里四德路(四德路319巷至307巷)</t>
  </si>
  <si>
    <t>大里區仁化里工業路宏巨巷(工業路至工業十路)</t>
  </si>
  <si>
    <t>霧峰區南勢里峰北路與光明路口</t>
  </si>
  <si>
    <t>霧峰區北柳里四德路376巷(1-2號至5-6號)</t>
  </si>
  <si>
    <t>霧峰區甲寅里自強路(48至74號)</t>
  </si>
  <si>
    <t>霧峰區本堂里成功路(民生路至霧峰健體中心)</t>
  </si>
  <si>
    <t>霧峰區四德里四德路與四德南路路口</t>
  </si>
  <si>
    <t>霧峰區坑口里新生路(中正路至圓環)</t>
  </si>
  <si>
    <t>霧峰區萬豐里象鼻路(寶龍宮至象鼻枝38)</t>
  </si>
  <si>
    <t>霧峰區萬豐里象鼻路(寶龍宮至象鼻枝16)</t>
  </si>
  <si>
    <t>霧峰區四德里四德路(中投西路二段至德里橋)</t>
  </si>
  <si>
    <t>太平區坪林里、勤益里  坪林路(坪林路45號至慈光寺)</t>
  </si>
  <si>
    <t>霧峰區本堂里育智街跟育群路路口</t>
  </si>
  <si>
    <t>烏日區學田路(學田路255巷-學田路便行巷)</t>
  </si>
  <si>
    <t>烏日區福泰街(溪南路一段至五福路860巷)</t>
  </si>
  <si>
    <t>大里區國中路(爽文路-夏田路)</t>
  </si>
  <si>
    <t>霧峰區丁台路(丁台活動中心至丁台橋)</t>
  </si>
  <si>
    <t>霧峰區豐正路(丁台路~豐正路526號)</t>
  </si>
  <si>
    <t>霧峰區丁台路(丁台路738巷~丁台路585號)</t>
  </si>
  <si>
    <t>太平區樹德路(育賢路至育才路)</t>
  </si>
  <si>
    <t>大肚區華山路(自由路至沙田路三段)</t>
  </si>
  <si>
    <t>太平區永義路(永平路二段至太平路)</t>
  </si>
  <si>
    <t>大肚區遊園路(遊園路一段150巷至遊園路二段133巷)</t>
  </si>
  <si>
    <t>霧峰區北豐路(丁台路~北豐路337號)</t>
  </si>
  <si>
    <t>霧峰區豐正路538巷</t>
  </si>
  <si>
    <t>霧峰區丁台路632巷</t>
  </si>
  <si>
    <t>霧峰區丁台路677號~丁台路687-6號</t>
  </si>
  <si>
    <t>沙鹿區光華路(臺灣大道七段至鎮南路二段)</t>
  </si>
  <si>
    <t>梧棲區民和一街(民和路一段至民和一街56號)</t>
  </si>
  <si>
    <t>沙鹿區東大路二段(中清路五段至東大路二段1102號前)</t>
  </si>
  <si>
    <t>沙鹿區中園街(自強路至國昌五街)</t>
  </si>
  <si>
    <t>梧棲區向上路九段快車道(向上路九段332巷至港埠路一段)</t>
  </si>
  <si>
    <t>大甲區德化里南北三路(社尾至東西七路)</t>
  </si>
  <si>
    <t>大甲區頂店里中山路一段1158巷47號</t>
  </si>
  <si>
    <t>大甲區薰風里順天路(順天路2號至順天路116號)</t>
  </si>
  <si>
    <t>大甲區順天里信義路(蔣公路至文武路)</t>
  </si>
  <si>
    <t>外埔區土城里土城路(土城東路巷口至土城路12號旁)</t>
  </si>
  <si>
    <t>外埔區土城路(土城東路12號旁至土城二號橋)</t>
  </si>
  <si>
    <t>外埔區三崁里二崁一路(三環路至二崁一路277巷)</t>
  </si>
  <si>
    <t>外埔區甲后路四段(外埔路至甲后路四段63號)</t>
  </si>
  <si>
    <t>梧棲區中央路二段(南簡二號橋至台灣大道八段)</t>
  </si>
  <si>
    <t>附        註</t>
  </si>
  <si>
    <t>填表</t>
  </si>
  <si>
    <t xml:space="preserve">資料來源：由本處北北屯工程隊依據本處各工程隊之路平專案工程成果統計資料冊彙編。   </t>
  </si>
  <si>
    <t>填表說明：本表編製1份，並依統計法規定永久保存，資料透過網際網路上傳至「臺中市公務統計行政管理系統」。</t>
  </si>
  <si>
    <t>次年2月底前編報</t>
  </si>
  <si>
    <t>改善道路面積
(平方公尺)</t>
  </si>
  <si>
    <t>審核</t>
  </si>
  <si>
    <t>中華民國113 年</t>
  </si>
  <si>
    <t>改善道路長度
(公尺)</t>
  </si>
  <si>
    <t>業務主管人員</t>
  </si>
  <si>
    <t>主辦統計人員</t>
  </si>
  <si>
    <t>工程費
(元)</t>
  </si>
  <si>
    <t>機關首長</t>
  </si>
  <si>
    <t>編製機關</t>
  </si>
  <si>
    <t>表    號</t>
  </si>
  <si>
    <t>臺中市養護工程處</t>
  </si>
  <si>
    <t>20535-01-06-2</t>
  </si>
  <si>
    <t>單位：平方公尺、公尺、元</t>
  </si>
  <si>
    <t>中華民國 114 年 2 月 26 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</si>
</sst>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0.00_);[Red]\(#,##0.00\)"/>
  </numFmts>
  <fonts count="9" x14ac:knownFonts="1">
    <font>
      <sz val="11"/>
      <color theme="1"/>
      <name val="Calibri"/>
      <scheme val="minor"/>
    </font>
    <font>
      <sz val="12"/>
      <color rgb="FF000000"/>
      <name val="標楷體"/>
      <family val="4"/>
      <charset val="136"/>
    </font>
    <font>
      <sz val="22"/>
      <color rgb="FF000000"/>
      <name val="標楷體"/>
      <family val="4"/>
      <charset val="136"/>
    </font>
    <font>
      <sz val="12"/>
      <color rgb="FF000000"/>
      <name val="Times New Roman"/>
    </font>
    <font>
      <sz val="11"/>
      <color rgb="FF000000"/>
      <name val="標楷體"/>
      <family val="4"/>
      <charset val="136"/>
    </font>
    <font>
      <sz val="12"/>
      <color rgb="FF000000"/>
      <name val="新細明體"/>
      <family val="1"/>
      <charset val="136"/>
    </font>
    <font>
      <sz val="9"/>
      <color rgb="FF000000"/>
      <name val="Calibri"/>
    </font>
    <font>
      <sz val="10"/>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FF"/>
        <bgColor rgb="FF000000"/>
      </patternFill>
    </fill>
  </fills>
  <borders count="14">
    <border>
      <left/>
      <right/>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3" fillId="0" borderId="3" xfId="0" applyFont="1" applyBorder="1"/>
    <xf numFmtId="0" fontId="4" fillId="0" borderId="2" xfId="0" applyFont="1" applyBorder="1" applyAlignme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vertical="center"/>
    </xf>
    <xf numFmtId="49" fontId="1" fillId="0" borderId="3" xfId="0" applyNumberFormat="1" applyFont="1" applyBorder="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6" fillId="0" borderId="5" xfId="0" applyFont="1" applyBorder="1"/>
    <xf numFmtId="0" fontId="6" fillId="0" borderId="6" xfId="0" applyFont="1" applyBorder="1"/>
    <xf numFmtId="0" fontId="1" fillId="0" borderId="1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3" xfId="0" applyFont="1" applyBorder="1" applyAlignment="1">
      <alignment horizontal="center" vertical="center"/>
    </xf>
    <xf numFmtId="43" fontId="1" fillId="0" borderId="0" xfId="0" applyNumberFormat="1" applyFont="1" applyAlignment="1">
      <alignment vertical="center"/>
    </xf>
    <xf numFmtId="176" fontId="1" fillId="0" borderId="0" xfId="0" applyNumberFormat="1" applyFont="1" applyAlignment="1">
      <alignment vertical="center"/>
    </xf>
    <xf numFmtId="43" fontId="1" fillId="2" borderId="0" xfId="0" applyNumberFormat="1" applyFont="1" applyFill="1" applyAlignment="1">
      <alignment horizontal="right" vertical="center"/>
    </xf>
    <xf numFmtId="43" fontId="1" fillId="0" borderId="3" xfId="0" applyNumberFormat="1" applyFont="1" applyBorder="1" applyAlignment="1">
      <alignment vertical="center"/>
    </xf>
    <xf numFmtId="0" fontId="4" fillId="0" borderId="0" xfId="0" applyFont="1"/>
    <xf numFmtId="0" fontId="6" fillId="0" borderId="0" xfId="0" applyFont="1"/>
    <xf numFmtId="0" fontId="6" fillId="0" borderId="3" xfId="0" applyFont="1" applyBorder="1"/>
    <xf numFmtId="0" fontId="3" fillId="0" borderId="0" xfId="0" applyFont="1"/>
    <xf numFmtId="0" fontId="7" fillId="0" borderId="3" xfId="0" applyFont="1" applyBorder="1" applyAlignment="1">
      <alignment horizontal="right" vertical="center"/>
    </xf>
    <xf numFmtId="43" fontId="1" fillId="2" borderId="0" xfId="0" applyNumberFormat="1" applyFont="1" applyFill="1" applyAlignment="1">
      <alignment vertical="center"/>
    </xf>
    <xf numFmtId="43" fontId="1" fillId="2" borderId="0" xfId="0" applyNumberFormat="1" applyFont="1" applyFill="1" applyAlignment="1">
      <alignment horizontal="center" vertical="center"/>
    </xf>
    <xf numFmtId="0" fontId="4" fillId="0" borderId="2" xfId="0" applyFont="1" applyBorder="1" applyAlignment="1">
      <alignment horizontal="right" vertical="center"/>
    </xf>
    <xf numFmtId="0" fontId="7" fillId="0" borderId="0" xfId="0" applyFont="1" applyAlignment="1">
      <alignment horizontal="righ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43" fontId="1" fillId="0" borderId="11" xfId="0" applyNumberFormat="1" applyFont="1" applyBorder="1" applyAlignment="1">
      <alignment horizontal="center" vertical="center"/>
    </xf>
    <xf numFmtId="43"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49" fontId="1" fillId="0" borderId="3" xfId="0" applyNumberFormat="1" applyFont="1" applyBorder="1" applyAlignment="1">
      <alignment horizontal="center" vertical="center"/>
    </xf>
    <xf numFmtId="0" fontId="2"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43" fontId="1" fillId="2" borderId="0" xfId="0" applyNumberFormat="1" applyFont="1" applyFill="1" applyAlignment="1">
      <alignment horizontal="center" vertical="center"/>
    </xf>
    <xf numFmtId="0" fontId="1" fillId="0" borderId="0" xfId="0" applyFont="1" applyBorder="1" applyAlignment="1">
      <alignment horizontal="center" vertical="center"/>
    </xf>
    <xf numFmtId="0" fontId="3" fillId="0" borderId="3" xfId="0" applyFont="1" applyBorder="1" applyAlignment="1">
      <alignment horizontal="right" vertical="center"/>
    </xf>
    <xf numFmtId="0" fontId="2" fillId="0" borderId="0"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wrapText="1"/>
    </xf>
    <xf numFmtId="0" fontId="3" fillId="0" borderId="0" xfId="0" applyFont="1" applyBorder="1"/>
    <xf numFmtId="0" fontId="1" fillId="0" borderId="3"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4"/>
  <sheetViews>
    <sheetView showGridLines="0" tabSelected="1" topLeftCell="A161" workbookViewId="0">
      <selection activeCell="E176" sqref="E176"/>
    </sheetView>
  </sheetViews>
  <sheetFormatPr defaultColWidth="9.28515625" defaultRowHeight="15" x14ac:dyDescent="0.25"/>
  <cols>
    <col min="1" max="1" width="10.28515625" customWidth="1"/>
    <col min="2" max="2" width="12.28515625" customWidth="1"/>
    <col min="3" max="3" width="13.28515625" customWidth="1"/>
    <col min="4" max="4" width="10.28515625" customWidth="1"/>
    <col min="5" max="5" width="19" customWidth="1"/>
    <col min="6" max="6" width="13.140625" customWidth="1"/>
    <col min="7" max="7" width="12.28515625" customWidth="1"/>
    <col min="8" max="8" width="15.140625" customWidth="1"/>
    <col min="9" max="9" width="9.85546875" customWidth="1"/>
    <col min="10" max="10" width="12.140625" customWidth="1"/>
    <col min="11" max="11" width="31.42578125" customWidth="1"/>
    <col min="12" max="49" width="8.140625" customWidth="1"/>
  </cols>
  <sheetData>
    <row r="1" spans="1:49" ht="16.149999999999999" customHeight="1" x14ac:dyDescent="0.25">
      <c r="A1" s="46" t="s">
        <v>0</v>
      </c>
      <c r="B1" s="43"/>
      <c r="C1" s="8"/>
      <c r="D1" s="8"/>
      <c r="E1" s="4"/>
      <c r="F1" s="4"/>
      <c r="G1" s="4"/>
      <c r="H1" s="4"/>
      <c r="I1" s="43"/>
      <c r="J1" s="46" t="s">
        <v>164</v>
      </c>
      <c r="K1" s="46" t="s">
        <v>166</v>
      </c>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49" ht="16.149999999999999" customHeight="1" x14ac:dyDescent="0.25">
      <c r="A2" s="46" t="s">
        <v>1</v>
      </c>
      <c r="B2" s="49" t="s">
        <v>155</v>
      </c>
      <c r="C2" s="9"/>
      <c r="D2" s="9"/>
      <c r="E2" s="15"/>
      <c r="F2" s="15"/>
      <c r="G2" s="15"/>
      <c r="H2" s="15"/>
      <c r="I2" s="44"/>
      <c r="J2" s="46" t="s">
        <v>165</v>
      </c>
      <c r="K2" s="46" t="s">
        <v>167</v>
      </c>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row>
    <row r="3" spans="1:49" ht="30.6" customHeight="1" x14ac:dyDescent="0.25">
      <c r="A3" s="45" t="s">
        <v>2</v>
      </c>
      <c r="B3" s="37"/>
      <c r="C3" s="37"/>
      <c r="D3" s="37"/>
      <c r="E3" s="37"/>
      <c r="F3" s="37"/>
      <c r="G3" s="37"/>
      <c r="H3" s="37"/>
      <c r="I3" s="37"/>
      <c r="J3" s="45"/>
      <c r="K3" s="45"/>
      <c r="L3" s="48"/>
      <c r="M3" s="48"/>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row>
    <row r="4" spans="1:49" ht="20.100000000000001" customHeight="1" x14ac:dyDescent="0.25">
      <c r="A4" s="1"/>
      <c r="B4" s="6"/>
      <c r="C4" s="1"/>
      <c r="D4" s="6"/>
      <c r="E4" s="6"/>
      <c r="F4" s="36" t="s">
        <v>158</v>
      </c>
      <c r="G4" s="36"/>
      <c r="H4" s="6"/>
      <c r="I4" s="6"/>
      <c r="J4" s="13"/>
      <c r="K4" s="24" t="s">
        <v>168</v>
      </c>
      <c r="L4" s="48"/>
      <c r="M4" s="48"/>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row>
    <row r="5" spans="1:49" ht="64.150000000000006" customHeight="1" x14ac:dyDescent="0.25">
      <c r="A5" s="38" t="s">
        <v>3</v>
      </c>
      <c r="B5" s="39"/>
      <c r="C5" s="35" t="s">
        <v>156</v>
      </c>
      <c r="D5" s="35"/>
      <c r="E5" s="35"/>
      <c r="F5" s="35" t="s">
        <v>159</v>
      </c>
      <c r="G5" s="35"/>
      <c r="H5" s="35"/>
      <c r="I5" s="35" t="s">
        <v>162</v>
      </c>
      <c r="J5" s="35"/>
      <c r="K5" s="47"/>
      <c r="L5" s="48"/>
      <c r="M5" s="48"/>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ht="22.5" customHeight="1" x14ac:dyDescent="0.25">
      <c r="A6" s="33" t="s">
        <v>4</v>
      </c>
      <c r="B6" s="34"/>
      <c r="C6" s="31">
        <f>SUM(E7:E167)</f>
        <v>427462.73999999993</v>
      </c>
      <c r="D6" s="32"/>
      <c r="E6" s="32"/>
      <c r="F6" s="32">
        <f>SUM(H7:H167)</f>
        <v>42227.500000000007</v>
      </c>
      <c r="G6" s="32"/>
      <c r="H6" s="32"/>
      <c r="I6" s="32">
        <f>SUM(K7:K167)</f>
        <v>248755995</v>
      </c>
      <c r="J6" s="32"/>
      <c r="K6" s="32"/>
      <c r="L6" s="48"/>
      <c r="M6" s="48"/>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ht="45.6" customHeight="1" x14ac:dyDescent="0.25">
      <c r="A7" s="29" t="s">
        <v>5</v>
      </c>
      <c r="B7" s="30"/>
      <c r="C7" s="10"/>
      <c r="D7" s="5"/>
      <c r="E7" s="16">
        <v>5039.7700000000004</v>
      </c>
      <c r="F7" s="21"/>
      <c r="G7" s="5"/>
      <c r="H7" s="16">
        <v>483.8</v>
      </c>
      <c r="I7" s="21"/>
      <c r="J7" s="5"/>
      <c r="K7" s="16">
        <v>3154029</v>
      </c>
      <c r="L7" s="48"/>
      <c r="M7" s="48"/>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row>
    <row r="8" spans="1:49" ht="45.6" customHeight="1" x14ac:dyDescent="0.25">
      <c r="A8" s="29" t="s">
        <v>6</v>
      </c>
      <c r="B8" s="30"/>
      <c r="C8" s="10"/>
      <c r="D8" s="5"/>
      <c r="E8" s="16">
        <v>6164.24</v>
      </c>
      <c r="F8" s="21"/>
      <c r="G8" s="5"/>
      <c r="H8" s="16">
        <v>428</v>
      </c>
      <c r="I8" s="21"/>
      <c r="J8" s="5"/>
      <c r="K8" s="16">
        <v>3437901</v>
      </c>
      <c r="L8" s="48"/>
      <c r="M8" s="48"/>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row>
    <row r="9" spans="1:49" ht="45.6" customHeight="1" x14ac:dyDescent="0.25">
      <c r="A9" s="29" t="s">
        <v>7</v>
      </c>
      <c r="B9" s="30"/>
      <c r="C9" s="10"/>
      <c r="D9" s="5"/>
      <c r="E9" s="16">
        <v>6627.55</v>
      </c>
      <c r="F9" s="21"/>
      <c r="G9" s="5"/>
      <c r="H9" s="16">
        <v>498.4</v>
      </c>
      <c r="I9" s="21"/>
      <c r="J9" s="5"/>
      <c r="K9" s="16">
        <v>3408777</v>
      </c>
      <c r="L9" s="48"/>
      <c r="M9" s="48"/>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row>
    <row r="10" spans="1:49" ht="45.6" customHeight="1" x14ac:dyDescent="0.25">
      <c r="A10" s="29" t="s">
        <v>8</v>
      </c>
      <c r="B10" s="30"/>
      <c r="C10" s="10"/>
      <c r="D10" s="5"/>
      <c r="E10" s="16">
        <v>1737.7</v>
      </c>
      <c r="F10" s="21"/>
      <c r="G10" s="5"/>
      <c r="H10" s="16">
        <v>189.7</v>
      </c>
      <c r="I10" s="21"/>
      <c r="J10" s="5"/>
      <c r="K10" s="16">
        <v>787056</v>
      </c>
      <c r="L10" s="48"/>
      <c r="M10" s="48"/>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row>
    <row r="11" spans="1:49" ht="45.6" customHeight="1" x14ac:dyDescent="0.25">
      <c r="A11" s="29" t="s">
        <v>9</v>
      </c>
      <c r="B11" s="30"/>
      <c r="C11" s="10"/>
      <c r="D11" s="5"/>
      <c r="E11" s="17">
        <v>2480.6799999999998</v>
      </c>
      <c r="F11" s="21"/>
      <c r="G11" s="5"/>
      <c r="H11" s="17">
        <v>222</v>
      </c>
      <c r="I11" s="21"/>
      <c r="J11" s="5"/>
      <c r="K11" s="17">
        <v>1177045</v>
      </c>
      <c r="L11" s="48"/>
      <c r="M11" s="48"/>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row>
    <row r="12" spans="1:49" ht="45.6" customHeight="1" x14ac:dyDescent="0.25">
      <c r="A12" s="29" t="s">
        <v>10</v>
      </c>
      <c r="B12" s="30"/>
      <c r="C12" s="10"/>
      <c r="D12" s="5"/>
      <c r="E12" s="17">
        <v>7843.23</v>
      </c>
      <c r="F12" s="21"/>
      <c r="G12" s="5"/>
      <c r="H12" s="17">
        <v>684</v>
      </c>
      <c r="I12" s="21"/>
      <c r="J12" s="5"/>
      <c r="K12" s="17">
        <v>3327055</v>
      </c>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row>
    <row r="13" spans="1:49" ht="45.6" customHeight="1" x14ac:dyDescent="0.25">
      <c r="A13" s="29" t="s">
        <v>11</v>
      </c>
      <c r="B13" s="30"/>
      <c r="C13" s="10"/>
      <c r="D13" s="5"/>
      <c r="E13" s="17">
        <v>7221</v>
      </c>
      <c r="F13" s="21"/>
      <c r="G13" s="5"/>
      <c r="H13" s="17">
        <v>653.20000000000005</v>
      </c>
      <c r="I13" s="21"/>
      <c r="J13" s="5"/>
      <c r="K13" s="17">
        <v>4570482</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49" ht="45.6" customHeight="1" x14ac:dyDescent="0.25">
      <c r="A14" s="29" t="s">
        <v>12</v>
      </c>
      <c r="B14" s="30"/>
      <c r="C14" s="10"/>
      <c r="D14" s="5"/>
      <c r="E14" s="17">
        <v>1608</v>
      </c>
      <c r="F14" s="21"/>
      <c r="G14" s="5"/>
      <c r="H14" s="17">
        <v>153.5</v>
      </c>
      <c r="I14" s="21"/>
      <c r="J14" s="5"/>
      <c r="K14" s="17">
        <v>708962</v>
      </c>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row>
    <row r="15" spans="1:49" ht="45.6" customHeight="1" x14ac:dyDescent="0.25">
      <c r="A15" s="29" t="s">
        <v>13</v>
      </c>
      <c r="B15" s="30"/>
      <c r="C15" s="10"/>
      <c r="D15" s="5"/>
      <c r="E15" s="17">
        <v>1460</v>
      </c>
      <c r="F15" s="21"/>
      <c r="G15" s="5"/>
      <c r="H15" s="17">
        <v>113.6</v>
      </c>
      <c r="I15" s="21"/>
      <c r="J15" s="5"/>
      <c r="K15" s="17">
        <v>641081</v>
      </c>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row>
    <row r="16" spans="1:49" ht="45.6" customHeight="1" x14ac:dyDescent="0.25">
      <c r="A16" s="29" t="s">
        <v>14</v>
      </c>
      <c r="B16" s="30"/>
      <c r="C16" s="10"/>
      <c r="D16" s="5"/>
      <c r="E16" s="17">
        <v>1991</v>
      </c>
      <c r="F16" s="21"/>
      <c r="G16" s="5"/>
      <c r="H16" s="17">
        <v>222.8</v>
      </c>
      <c r="I16" s="21"/>
      <c r="J16" s="5"/>
      <c r="K16" s="17">
        <v>829756</v>
      </c>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ht="45.6" customHeight="1" x14ac:dyDescent="0.25">
      <c r="A17" s="29" t="s">
        <v>15</v>
      </c>
      <c r="B17" s="30"/>
      <c r="C17" s="10"/>
      <c r="D17" s="5"/>
      <c r="E17" s="18">
        <v>5088</v>
      </c>
      <c r="F17" s="21"/>
      <c r="G17" s="5"/>
      <c r="H17" s="18">
        <v>383.1</v>
      </c>
      <c r="I17" s="21"/>
      <c r="J17" s="5"/>
      <c r="K17" s="25">
        <v>3653899</v>
      </c>
      <c r="L17" s="25"/>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row>
    <row r="18" spans="1:49" ht="45.6" customHeight="1" x14ac:dyDescent="0.25">
      <c r="A18" s="29" t="s">
        <v>16</v>
      </c>
      <c r="B18" s="30"/>
      <c r="C18" s="10"/>
      <c r="D18" s="5"/>
      <c r="E18" s="18">
        <v>3790</v>
      </c>
      <c r="F18" s="21"/>
      <c r="G18" s="5"/>
      <c r="H18" s="18">
        <v>279</v>
      </c>
      <c r="I18" s="21"/>
      <c r="J18" s="5"/>
      <c r="K18" s="26">
        <v>2345854</v>
      </c>
      <c r="L18" s="26"/>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row>
    <row r="19" spans="1:49" ht="45.6" customHeight="1" x14ac:dyDescent="0.25">
      <c r="A19" s="29" t="s">
        <v>17</v>
      </c>
      <c r="B19" s="30"/>
      <c r="C19" s="10"/>
      <c r="D19" s="5"/>
      <c r="E19" s="18">
        <v>4120</v>
      </c>
      <c r="F19" s="21"/>
      <c r="G19" s="5"/>
      <c r="H19" s="18">
        <v>192.5</v>
      </c>
      <c r="I19" s="21"/>
      <c r="J19" s="5"/>
      <c r="K19" s="26">
        <v>2595173</v>
      </c>
      <c r="L19" s="26"/>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row>
    <row r="20" spans="1:49" ht="45.6" customHeight="1" x14ac:dyDescent="0.25">
      <c r="A20" s="29" t="s">
        <v>15</v>
      </c>
      <c r="B20" s="30"/>
      <c r="C20" s="10"/>
      <c r="D20" s="5"/>
      <c r="E20" s="18">
        <v>5088</v>
      </c>
      <c r="F20" s="21"/>
      <c r="G20" s="5"/>
      <c r="H20" s="18">
        <v>383.1</v>
      </c>
      <c r="I20" s="21"/>
      <c r="J20" s="5"/>
      <c r="K20" s="26">
        <v>3653899</v>
      </c>
      <c r="L20" s="26"/>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row>
    <row r="21" spans="1:49" ht="45.6" customHeight="1" x14ac:dyDescent="0.25">
      <c r="A21" s="29" t="s">
        <v>16</v>
      </c>
      <c r="B21" s="30"/>
      <c r="C21" s="10"/>
      <c r="D21" s="5"/>
      <c r="E21" s="18">
        <v>3790</v>
      </c>
      <c r="F21" s="21"/>
      <c r="G21" s="5"/>
      <c r="H21" s="18">
        <v>279</v>
      </c>
      <c r="I21" s="21"/>
      <c r="J21" s="5"/>
      <c r="K21" s="26">
        <v>2345854</v>
      </c>
      <c r="L21" s="26"/>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1:49" ht="45.6" customHeight="1" x14ac:dyDescent="0.25">
      <c r="A22" s="29" t="s">
        <v>17</v>
      </c>
      <c r="B22" s="30"/>
      <c r="C22" s="10"/>
      <c r="D22" s="5"/>
      <c r="E22" s="18">
        <v>4120</v>
      </c>
      <c r="F22" s="21"/>
      <c r="G22" s="5"/>
      <c r="H22" s="18">
        <v>192.5</v>
      </c>
      <c r="I22" s="21"/>
      <c r="J22" s="5"/>
      <c r="K22" s="26">
        <v>2595173</v>
      </c>
      <c r="L22" s="26"/>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1:49" ht="45.6" customHeight="1" x14ac:dyDescent="0.25">
      <c r="A23" s="29" t="s">
        <v>18</v>
      </c>
      <c r="B23" s="30"/>
      <c r="C23" s="10"/>
      <c r="D23" s="5"/>
      <c r="E23" s="18">
        <v>3626.5</v>
      </c>
      <c r="F23" s="21"/>
      <c r="G23" s="5"/>
      <c r="H23" s="18">
        <v>237.5</v>
      </c>
      <c r="I23" s="21"/>
      <c r="J23" s="5"/>
      <c r="K23" s="26">
        <v>2274165</v>
      </c>
      <c r="L23" s="26"/>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1:49" ht="45.6" customHeight="1" x14ac:dyDescent="0.25">
      <c r="A24" s="29" t="s">
        <v>19</v>
      </c>
      <c r="B24" s="30"/>
      <c r="C24" s="10"/>
      <c r="D24" s="5"/>
      <c r="E24" s="18">
        <v>1726.16</v>
      </c>
      <c r="F24" s="21"/>
      <c r="G24" s="5"/>
      <c r="H24" s="18">
        <v>167</v>
      </c>
      <c r="I24" s="21"/>
      <c r="J24" s="5"/>
      <c r="K24" s="26">
        <v>1461360</v>
      </c>
      <c r="L24" s="26"/>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row>
    <row r="25" spans="1:49" ht="45.6" customHeight="1" x14ac:dyDescent="0.25">
      <c r="A25" s="29" t="s">
        <v>20</v>
      </c>
      <c r="B25" s="30"/>
      <c r="C25" s="10"/>
      <c r="D25" s="5"/>
      <c r="E25" s="18">
        <v>1324.26</v>
      </c>
      <c r="F25" s="21"/>
      <c r="G25" s="5"/>
      <c r="H25" s="18">
        <v>210.5</v>
      </c>
      <c r="I25" s="21"/>
      <c r="J25" s="5"/>
      <c r="K25" s="26">
        <v>963242</v>
      </c>
      <c r="L25" s="26"/>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row>
    <row r="26" spans="1:49" ht="45.6" customHeight="1" x14ac:dyDescent="0.25">
      <c r="A26" s="29" t="s">
        <v>21</v>
      </c>
      <c r="B26" s="30"/>
      <c r="C26" s="10"/>
      <c r="D26" s="5"/>
      <c r="E26" s="18">
        <v>10734.63</v>
      </c>
      <c r="F26" s="21"/>
      <c r="G26" s="5"/>
      <c r="H26" s="18">
        <v>790.4</v>
      </c>
      <c r="I26" s="21"/>
      <c r="J26" s="5"/>
      <c r="K26" s="26">
        <v>6646470</v>
      </c>
      <c r="L26" s="26"/>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row>
    <row r="27" spans="1:49" ht="45.6" customHeight="1" x14ac:dyDescent="0.25">
      <c r="A27" s="29" t="s">
        <v>22</v>
      </c>
      <c r="B27" s="30"/>
      <c r="C27" s="10"/>
      <c r="D27" s="5"/>
      <c r="E27" s="18">
        <v>2228.35</v>
      </c>
      <c r="F27" s="21"/>
      <c r="G27" s="5"/>
      <c r="H27" s="18">
        <v>216.5</v>
      </c>
      <c r="I27" s="21"/>
      <c r="J27" s="5"/>
      <c r="K27" s="26">
        <v>1336441</v>
      </c>
      <c r="L27" s="26"/>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row>
    <row r="28" spans="1:49" ht="45.6" customHeight="1" x14ac:dyDescent="0.25">
      <c r="A28" s="29" t="s">
        <v>23</v>
      </c>
      <c r="B28" s="30"/>
      <c r="C28" s="10"/>
      <c r="D28" s="5"/>
      <c r="E28" s="18">
        <v>582.19000000000005</v>
      </c>
      <c r="F28" s="21"/>
      <c r="G28" s="5"/>
      <c r="H28" s="18">
        <v>90.2</v>
      </c>
      <c r="I28" s="21"/>
      <c r="J28" s="5"/>
      <c r="K28" s="26">
        <v>345849</v>
      </c>
      <c r="L28" s="26"/>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row>
    <row r="29" spans="1:49" ht="45.6" customHeight="1" x14ac:dyDescent="0.25">
      <c r="A29" s="29" t="s">
        <v>24</v>
      </c>
      <c r="B29" s="30"/>
      <c r="C29" s="10"/>
      <c r="D29" s="5"/>
      <c r="E29" s="18">
        <v>2458.6799999999998</v>
      </c>
      <c r="F29" s="21"/>
      <c r="G29" s="5"/>
      <c r="H29" s="18">
        <v>215.5</v>
      </c>
      <c r="I29" s="21"/>
      <c r="J29" s="5"/>
      <c r="K29" s="26">
        <v>1539475</v>
      </c>
      <c r="L29" s="26"/>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row>
    <row r="30" spans="1:49" ht="45.6" customHeight="1" x14ac:dyDescent="0.25">
      <c r="A30" s="29" t="s">
        <v>25</v>
      </c>
      <c r="B30" s="30"/>
      <c r="C30" s="10"/>
      <c r="D30" s="5"/>
      <c r="E30" s="18">
        <v>4287.7</v>
      </c>
      <c r="F30" s="21"/>
      <c r="G30" s="5"/>
      <c r="H30" s="18">
        <v>420</v>
      </c>
      <c r="I30" s="21"/>
      <c r="J30" s="5"/>
      <c r="K30" s="26">
        <v>2550280</v>
      </c>
      <c r="L30" s="26"/>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row>
    <row r="31" spans="1:49" ht="45.6" customHeight="1" x14ac:dyDescent="0.25">
      <c r="A31" s="29" t="s">
        <v>26</v>
      </c>
      <c r="B31" s="30"/>
      <c r="C31" s="10"/>
      <c r="D31" s="5"/>
      <c r="E31" s="18">
        <v>557</v>
      </c>
      <c r="F31" s="21"/>
      <c r="G31" s="5"/>
      <c r="H31" s="18">
        <v>80</v>
      </c>
      <c r="I31" s="21"/>
      <c r="J31" s="5"/>
      <c r="K31" s="26">
        <v>300485</v>
      </c>
      <c r="L31" s="26"/>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1:49" ht="45.6" customHeight="1" x14ac:dyDescent="0.25">
      <c r="A32" s="29" t="s">
        <v>27</v>
      </c>
      <c r="B32" s="30"/>
      <c r="C32" s="10"/>
      <c r="D32" s="5"/>
      <c r="E32" s="18">
        <v>2642.4</v>
      </c>
      <c r="F32" s="21"/>
      <c r="G32" s="5"/>
      <c r="H32" s="18">
        <v>246</v>
      </c>
      <c r="I32" s="21"/>
      <c r="J32" s="5"/>
      <c r="K32" s="26">
        <v>1348555</v>
      </c>
      <c r="L32" s="26"/>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1:49" ht="45.6" customHeight="1" x14ac:dyDescent="0.25">
      <c r="A33" s="29" t="s">
        <v>28</v>
      </c>
      <c r="B33" s="30"/>
      <c r="C33" s="10"/>
      <c r="D33" s="5"/>
      <c r="E33" s="18">
        <v>1852</v>
      </c>
      <c r="F33" s="21"/>
      <c r="G33" s="5"/>
      <c r="H33" s="18">
        <v>160</v>
      </c>
      <c r="I33" s="21"/>
      <c r="J33" s="5"/>
      <c r="K33" s="26">
        <v>1765125</v>
      </c>
      <c r="L33" s="26"/>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1:49" ht="45.6" customHeight="1" x14ac:dyDescent="0.25">
      <c r="A34" s="29" t="s">
        <v>29</v>
      </c>
      <c r="B34" s="30"/>
      <c r="C34" s="10"/>
      <c r="D34" s="5"/>
      <c r="E34" s="18">
        <v>3376.9</v>
      </c>
      <c r="F34" s="21"/>
      <c r="G34" s="5"/>
      <c r="H34" s="18">
        <v>217</v>
      </c>
      <c r="I34" s="21"/>
      <c r="J34" s="5"/>
      <c r="K34" s="26">
        <v>1644080</v>
      </c>
      <c r="L34" s="26"/>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row>
    <row r="35" spans="1:49" ht="45.6" customHeight="1" x14ac:dyDescent="0.25">
      <c r="A35" s="29" t="s">
        <v>30</v>
      </c>
      <c r="B35" s="30"/>
      <c r="C35" s="10"/>
      <c r="D35" s="5"/>
      <c r="E35" s="18">
        <v>860.1</v>
      </c>
      <c r="F35" s="21"/>
      <c r="G35" s="5"/>
      <c r="H35" s="18">
        <v>77.8</v>
      </c>
      <c r="I35" s="21"/>
      <c r="J35" s="5"/>
      <c r="K35" s="26">
        <v>411791</v>
      </c>
      <c r="L35" s="26"/>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row>
    <row r="36" spans="1:49" ht="45.6" customHeight="1" x14ac:dyDescent="0.25">
      <c r="A36" s="29" t="s">
        <v>31</v>
      </c>
      <c r="B36" s="30"/>
      <c r="C36" s="10"/>
      <c r="D36" s="5"/>
      <c r="E36" s="18">
        <v>804.57</v>
      </c>
      <c r="F36" s="21"/>
      <c r="G36" s="5"/>
      <c r="H36" s="18">
        <v>114</v>
      </c>
      <c r="I36" s="21"/>
      <c r="J36" s="5"/>
      <c r="K36" s="26">
        <v>314887</v>
      </c>
      <c r="L36" s="26"/>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row>
    <row r="37" spans="1:49" ht="45.6" customHeight="1" x14ac:dyDescent="0.25">
      <c r="A37" s="29" t="s">
        <v>32</v>
      </c>
      <c r="B37" s="30"/>
      <c r="C37" s="10"/>
      <c r="D37" s="5"/>
      <c r="E37" s="18">
        <v>3431.5</v>
      </c>
      <c r="F37" s="21"/>
      <c r="G37" s="5"/>
      <c r="H37" s="18">
        <v>325</v>
      </c>
      <c r="I37" s="21"/>
      <c r="J37" s="5"/>
      <c r="K37" s="26">
        <v>1799357</v>
      </c>
      <c r="L37" s="26"/>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1:49" ht="45.6" customHeight="1" x14ac:dyDescent="0.25">
      <c r="A38" s="29" t="s">
        <v>33</v>
      </c>
      <c r="B38" s="30"/>
      <c r="C38" s="10"/>
      <c r="D38" s="5"/>
      <c r="E38" s="18">
        <v>1262.75</v>
      </c>
      <c r="F38" s="21"/>
      <c r="G38" s="5"/>
      <c r="H38" s="18">
        <v>125</v>
      </c>
      <c r="I38" s="21"/>
      <c r="J38" s="5"/>
      <c r="K38" s="26">
        <v>683756</v>
      </c>
      <c r="L38" s="26"/>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1:49" ht="45.6" customHeight="1" x14ac:dyDescent="0.25">
      <c r="A39" s="29" t="s">
        <v>34</v>
      </c>
      <c r="B39" s="30"/>
      <c r="C39" s="10"/>
      <c r="D39" s="5"/>
      <c r="E39" s="18">
        <v>3363.5</v>
      </c>
      <c r="F39" s="21"/>
      <c r="G39" s="5"/>
      <c r="H39" s="18">
        <v>290</v>
      </c>
      <c r="I39" s="21"/>
      <c r="J39" s="5"/>
      <c r="K39" s="26">
        <v>1547055</v>
      </c>
      <c r="L39" s="26"/>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1:49" ht="45.6" customHeight="1" x14ac:dyDescent="0.25">
      <c r="A40" s="29" t="s">
        <v>35</v>
      </c>
      <c r="B40" s="30"/>
      <c r="C40" s="10"/>
      <c r="D40" s="5"/>
      <c r="E40" s="18">
        <v>713.46</v>
      </c>
      <c r="F40" s="21"/>
      <c r="G40" s="5"/>
      <c r="H40" s="18">
        <v>118</v>
      </c>
      <c r="I40" s="21"/>
      <c r="J40" s="5"/>
      <c r="K40" s="26">
        <v>469274</v>
      </c>
      <c r="L40" s="26"/>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1:49" ht="45.6" customHeight="1" x14ac:dyDescent="0.25">
      <c r="A41" s="29" t="s">
        <v>36</v>
      </c>
      <c r="B41" s="30"/>
      <c r="C41" s="10"/>
      <c r="D41" s="5"/>
      <c r="E41" s="18">
        <v>5753</v>
      </c>
      <c r="F41" s="21"/>
      <c r="G41" s="5"/>
      <c r="H41" s="18">
        <v>438</v>
      </c>
      <c r="I41" s="21"/>
      <c r="J41" s="5"/>
      <c r="K41" s="26">
        <v>7158000</v>
      </c>
      <c r="L41" s="26"/>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1:49" ht="45.6" customHeight="1" x14ac:dyDescent="0.25">
      <c r="A42" s="29" t="s">
        <v>37</v>
      </c>
      <c r="B42" s="30"/>
      <c r="C42" s="10"/>
      <c r="D42" s="5"/>
      <c r="E42" s="18">
        <v>2041.9</v>
      </c>
      <c r="F42" s="21"/>
      <c r="G42" s="5"/>
      <c r="H42" s="18">
        <v>218</v>
      </c>
      <c r="I42" s="21"/>
      <c r="J42" s="5"/>
      <c r="K42" s="26">
        <v>1257006</v>
      </c>
      <c r="L42" s="26"/>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row>
    <row r="43" spans="1:49" ht="45.6" customHeight="1" x14ac:dyDescent="0.25">
      <c r="A43" s="29" t="s">
        <v>38</v>
      </c>
      <c r="B43" s="30"/>
      <c r="C43" s="10"/>
      <c r="D43" s="5"/>
      <c r="E43" s="18">
        <v>6939.59</v>
      </c>
      <c r="F43" s="21"/>
      <c r="G43" s="5"/>
      <c r="H43" s="18">
        <v>350</v>
      </c>
      <c r="I43" s="21"/>
      <c r="J43" s="5"/>
      <c r="K43" s="26">
        <v>3989571</v>
      </c>
      <c r="L43" s="26"/>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row>
    <row r="44" spans="1:49" ht="45.6" customHeight="1" x14ac:dyDescent="0.25">
      <c r="A44" s="29" t="s">
        <v>39</v>
      </c>
      <c r="B44" s="30"/>
      <c r="C44" s="10"/>
      <c r="D44" s="5"/>
      <c r="E44" s="18">
        <v>8113.91</v>
      </c>
      <c r="F44" s="21"/>
      <c r="G44" s="5"/>
      <c r="H44" s="18">
        <v>422.5</v>
      </c>
      <c r="I44" s="21"/>
      <c r="J44" s="5"/>
      <c r="K44" s="26">
        <v>4324979</v>
      </c>
      <c r="L44" s="26"/>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row>
    <row r="45" spans="1:49" ht="45.6" customHeight="1" x14ac:dyDescent="0.25">
      <c r="A45" s="29" t="s">
        <v>40</v>
      </c>
      <c r="B45" s="30"/>
      <c r="C45" s="10"/>
      <c r="D45" s="5"/>
      <c r="E45" s="18">
        <v>1640.2</v>
      </c>
      <c r="F45" s="21"/>
      <c r="G45" s="5"/>
      <c r="H45" s="18">
        <v>122</v>
      </c>
      <c r="I45" s="21"/>
      <c r="J45" s="5"/>
      <c r="K45" s="26">
        <v>685134</v>
      </c>
      <c r="L45" s="26"/>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1:49" ht="45.6" customHeight="1" x14ac:dyDescent="0.25">
      <c r="A46" s="29" t="s">
        <v>41</v>
      </c>
      <c r="B46" s="30"/>
      <c r="C46" s="10"/>
      <c r="D46" s="5"/>
      <c r="E46" s="18">
        <v>1760.8</v>
      </c>
      <c r="F46" s="21"/>
      <c r="G46" s="5"/>
      <c r="H46" s="18">
        <v>97.2</v>
      </c>
      <c r="I46" s="21"/>
      <c r="J46" s="5"/>
      <c r="K46" s="26">
        <v>1305325</v>
      </c>
      <c r="L46" s="26"/>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1:49" ht="45.6" customHeight="1" x14ac:dyDescent="0.25">
      <c r="A47" s="29" t="s">
        <v>42</v>
      </c>
      <c r="B47" s="30"/>
      <c r="C47" s="10"/>
      <c r="D47" s="5"/>
      <c r="E47" s="18">
        <v>1986.96</v>
      </c>
      <c r="F47" s="21"/>
      <c r="G47" s="5"/>
      <c r="H47" s="18">
        <v>182</v>
      </c>
      <c r="I47" s="21"/>
      <c r="J47" s="5"/>
      <c r="K47" s="26">
        <v>982238</v>
      </c>
      <c r="L47" s="26"/>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1:49" ht="45.6" customHeight="1" x14ac:dyDescent="0.25">
      <c r="A48" s="29" t="s">
        <v>43</v>
      </c>
      <c r="B48" s="30"/>
      <c r="C48" s="10"/>
      <c r="D48" s="5"/>
      <c r="E48" s="18">
        <v>2838.15</v>
      </c>
      <c r="F48" s="21"/>
      <c r="G48" s="5"/>
      <c r="H48" s="18">
        <v>198.8</v>
      </c>
      <c r="I48" s="21"/>
      <c r="J48" s="5"/>
      <c r="K48" s="26">
        <v>1689056</v>
      </c>
      <c r="L48" s="26"/>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1:49" ht="45.6" customHeight="1" x14ac:dyDescent="0.25">
      <c r="A49" s="29" t="s">
        <v>44</v>
      </c>
      <c r="B49" s="30"/>
      <c r="C49" s="10"/>
      <c r="D49" s="5"/>
      <c r="E49" s="18">
        <v>1167.01</v>
      </c>
      <c r="F49" s="21"/>
      <c r="G49" s="5"/>
      <c r="H49" s="18">
        <v>123.5</v>
      </c>
      <c r="I49" s="21"/>
      <c r="J49" s="5"/>
      <c r="K49" s="26">
        <v>641049</v>
      </c>
      <c r="L49" s="26"/>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row>
    <row r="50" spans="1:49" ht="45.6" customHeight="1" x14ac:dyDescent="0.25">
      <c r="A50" s="29" t="s">
        <v>45</v>
      </c>
      <c r="B50" s="30"/>
      <c r="C50" s="10"/>
      <c r="D50" s="5"/>
      <c r="E50" s="18">
        <v>1902.33</v>
      </c>
      <c r="F50" s="21"/>
      <c r="G50" s="5"/>
      <c r="H50" s="18">
        <v>118</v>
      </c>
      <c r="I50" s="21"/>
      <c r="J50" s="5"/>
      <c r="K50" s="26">
        <v>1097660</v>
      </c>
      <c r="L50" s="26"/>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1:49" ht="45.6" customHeight="1" x14ac:dyDescent="0.25">
      <c r="A51" s="29" t="s">
        <v>46</v>
      </c>
      <c r="B51" s="30"/>
      <c r="C51" s="10"/>
      <c r="D51" s="5"/>
      <c r="E51" s="18">
        <v>3173.5</v>
      </c>
      <c r="F51" s="21"/>
      <c r="G51" s="5"/>
      <c r="H51" s="18">
        <v>359.9</v>
      </c>
      <c r="I51" s="21"/>
      <c r="J51" s="5"/>
      <c r="K51" s="26">
        <v>2185962</v>
      </c>
      <c r="L51" s="26"/>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row>
    <row r="52" spans="1:49" ht="45.6" customHeight="1" x14ac:dyDescent="0.25">
      <c r="A52" s="29" t="s">
        <v>47</v>
      </c>
      <c r="B52" s="30"/>
      <c r="C52" s="10"/>
      <c r="D52" s="5"/>
      <c r="E52" s="18">
        <v>10130</v>
      </c>
      <c r="F52" s="21"/>
      <c r="G52" s="5"/>
      <c r="H52" s="18">
        <v>1151.5999999999999</v>
      </c>
      <c r="I52" s="21"/>
      <c r="J52" s="5"/>
      <c r="K52" s="26">
        <v>17462200</v>
      </c>
      <c r="L52" s="26"/>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1:49" ht="45.6" customHeight="1" x14ac:dyDescent="0.25">
      <c r="A53" s="29" t="s">
        <v>48</v>
      </c>
      <c r="B53" s="30"/>
      <c r="C53" s="10"/>
      <c r="D53" s="5"/>
      <c r="E53" s="18">
        <v>2769.98</v>
      </c>
      <c r="F53" s="21"/>
      <c r="G53" s="5"/>
      <c r="H53" s="18">
        <v>653.4</v>
      </c>
      <c r="I53" s="21"/>
      <c r="J53" s="5"/>
      <c r="K53" s="26">
        <v>1252867</v>
      </c>
      <c r="L53" s="26"/>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row>
    <row r="54" spans="1:49" ht="45.6" customHeight="1" x14ac:dyDescent="0.25">
      <c r="A54" s="29" t="s">
        <v>49</v>
      </c>
      <c r="B54" s="30"/>
      <c r="C54" s="10"/>
      <c r="D54" s="5"/>
      <c r="E54" s="18">
        <v>12850.97</v>
      </c>
      <c r="F54" s="21"/>
      <c r="G54" s="5"/>
      <c r="H54" s="18">
        <v>838.1</v>
      </c>
      <c r="I54" s="21"/>
      <c r="J54" s="5"/>
      <c r="K54" s="26">
        <v>4924183</v>
      </c>
      <c r="L54" s="26"/>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row>
    <row r="55" spans="1:49" ht="60" customHeight="1" x14ac:dyDescent="0.25">
      <c r="A55" s="29" t="s">
        <v>50</v>
      </c>
      <c r="B55" s="30"/>
      <c r="C55" s="10"/>
      <c r="D55" s="5"/>
      <c r="E55" s="18">
        <v>9530.75</v>
      </c>
      <c r="F55" s="21"/>
      <c r="G55" s="5"/>
      <c r="H55" s="18">
        <v>783.5</v>
      </c>
      <c r="I55" s="21"/>
      <c r="J55" s="5"/>
      <c r="K55" s="26">
        <v>4858352</v>
      </c>
      <c r="L55" s="26"/>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row>
    <row r="56" spans="1:49" ht="69.75" customHeight="1" x14ac:dyDescent="0.25">
      <c r="A56" s="29" t="s">
        <v>51</v>
      </c>
      <c r="B56" s="30"/>
      <c r="C56" s="10"/>
      <c r="D56" s="5"/>
      <c r="E56" s="18">
        <v>2629.25</v>
      </c>
      <c r="F56" s="21"/>
      <c r="G56" s="5"/>
      <c r="H56" s="18">
        <v>408.7</v>
      </c>
      <c r="I56" s="21"/>
      <c r="J56" s="5"/>
      <c r="K56" s="26">
        <v>1361876</v>
      </c>
      <c r="L56" s="26"/>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row>
    <row r="57" spans="1:49" ht="75" customHeight="1" x14ac:dyDescent="0.25">
      <c r="A57" s="29" t="s">
        <v>52</v>
      </c>
      <c r="B57" s="30"/>
      <c r="C57" s="10"/>
      <c r="D57" s="5"/>
      <c r="E57" s="18">
        <v>6008.15</v>
      </c>
      <c r="F57" s="21"/>
      <c r="G57" s="5"/>
      <c r="H57" s="18">
        <v>552.5</v>
      </c>
      <c r="I57" s="21"/>
      <c r="J57" s="5"/>
      <c r="K57" s="26">
        <v>3125399</v>
      </c>
      <c r="L57" s="26"/>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row>
    <row r="58" spans="1:49" ht="59.25" customHeight="1" x14ac:dyDescent="0.25">
      <c r="A58" s="29" t="s">
        <v>53</v>
      </c>
      <c r="B58" s="30"/>
      <c r="C58" s="10"/>
      <c r="D58" s="5"/>
      <c r="E58" s="18">
        <v>1903.33</v>
      </c>
      <c r="F58" s="21"/>
      <c r="G58" s="5"/>
      <c r="H58" s="18">
        <v>187.5</v>
      </c>
      <c r="I58" s="21"/>
      <c r="J58" s="5"/>
      <c r="K58" s="26">
        <v>1021536</v>
      </c>
      <c r="L58" s="26"/>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row>
    <row r="59" spans="1:49" ht="57" customHeight="1" x14ac:dyDescent="0.25">
      <c r="A59" s="29" t="s">
        <v>54</v>
      </c>
      <c r="B59" s="30"/>
      <c r="C59" s="10"/>
      <c r="D59" s="5"/>
      <c r="E59" s="18">
        <v>2866.39</v>
      </c>
      <c r="F59" s="21"/>
      <c r="G59" s="5"/>
      <c r="H59" s="18">
        <v>238.7</v>
      </c>
      <c r="I59" s="21"/>
      <c r="J59" s="5"/>
      <c r="K59" s="26">
        <v>1375306</v>
      </c>
      <c r="L59" s="26"/>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row>
    <row r="60" spans="1:49" ht="45.6" customHeight="1" x14ac:dyDescent="0.25">
      <c r="A60" s="29" t="s">
        <v>55</v>
      </c>
      <c r="B60" s="30"/>
      <c r="C60" s="10"/>
      <c r="D60" s="5"/>
      <c r="E60" s="18">
        <v>292.43</v>
      </c>
      <c r="F60" s="21"/>
      <c r="G60" s="5"/>
      <c r="H60" s="18">
        <v>75.5</v>
      </c>
      <c r="I60" s="21"/>
      <c r="J60" s="5"/>
      <c r="K60" s="26">
        <v>871621</v>
      </c>
      <c r="L60" s="26"/>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row>
    <row r="61" spans="1:49" ht="45.6" customHeight="1" x14ac:dyDescent="0.25">
      <c r="A61" s="29" t="s">
        <v>56</v>
      </c>
      <c r="B61" s="30"/>
      <c r="C61" s="10"/>
      <c r="D61" s="5"/>
      <c r="E61" s="18">
        <v>1258.05</v>
      </c>
      <c r="F61" s="21"/>
      <c r="G61" s="5"/>
      <c r="H61" s="18">
        <v>195</v>
      </c>
      <c r="I61" s="21"/>
      <c r="J61" s="5"/>
      <c r="K61" s="42">
        <v>1196326</v>
      </c>
      <c r="L61" s="26"/>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1:49" ht="45.6" customHeight="1" x14ac:dyDescent="0.25">
      <c r="A62" s="29"/>
      <c r="B62" s="30"/>
      <c r="C62" s="10"/>
      <c r="D62" s="5"/>
      <c r="E62" s="18">
        <v>1079.0999999999999</v>
      </c>
      <c r="F62" s="21"/>
      <c r="G62" s="5"/>
      <c r="H62" s="18">
        <v>159.80000000000001</v>
      </c>
      <c r="I62" s="21"/>
      <c r="J62" s="5"/>
      <c r="K62" s="42"/>
      <c r="L62" s="26"/>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row>
    <row r="63" spans="1:49" ht="45.6" customHeight="1" x14ac:dyDescent="0.25">
      <c r="A63" s="29" t="s">
        <v>57</v>
      </c>
      <c r="B63" s="30"/>
      <c r="C63" s="10"/>
      <c r="D63" s="5"/>
      <c r="E63" s="18">
        <v>260.22000000000003</v>
      </c>
      <c r="F63" s="21"/>
      <c r="G63" s="5"/>
      <c r="H63" s="18">
        <v>66.7</v>
      </c>
      <c r="I63" s="21"/>
      <c r="J63" s="5"/>
      <c r="K63" s="42">
        <v>971345</v>
      </c>
      <c r="L63" s="26"/>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row>
    <row r="64" spans="1:49" ht="45.6" customHeight="1" x14ac:dyDescent="0.25">
      <c r="A64" s="29"/>
      <c r="B64" s="30"/>
      <c r="C64" s="10"/>
      <c r="D64" s="5"/>
      <c r="E64" s="18">
        <v>39.1</v>
      </c>
      <c r="F64" s="21"/>
      <c r="G64" s="5"/>
      <c r="H64" s="18">
        <v>16.899999999999999</v>
      </c>
      <c r="I64" s="21"/>
      <c r="J64" s="5"/>
      <c r="K64" s="42"/>
      <c r="L64" s="26"/>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1:49" ht="53.25" customHeight="1" x14ac:dyDescent="0.25">
      <c r="A65" s="29" t="s">
        <v>58</v>
      </c>
      <c r="B65" s="30"/>
      <c r="C65" s="10"/>
      <c r="D65" s="5"/>
      <c r="E65" s="18">
        <v>9778.9599999999991</v>
      </c>
      <c r="F65" s="21"/>
      <c r="G65" s="5"/>
      <c r="H65" s="18">
        <v>736</v>
      </c>
      <c r="I65" s="21"/>
      <c r="J65" s="5"/>
      <c r="K65" s="26">
        <v>7059980</v>
      </c>
      <c r="L65" s="26"/>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1:49" ht="45.6" customHeight="1" x14ac:dyDescent="0.25">
      <c r="A66" s="29" t="s">
        <v>59</v>
      </c>
      <c r="B66" s="30"/>
      <c r="C66" s="10"/>
      <c r="D66" s="5"/>
      <c r="E66" s="18">
        <v>1253.06</v>
      </c>
      <c r="F66" s="21"/>
      <c r="G66" s="5"/>
      <c r="H66" s="18">
        <v>144.69999999999999</v>
      </c>
      <c r="I66" s="21"/>
      <c r="J66" s="5"/>
      <c r="K66" s="42">
        <v>1771700</v>
      </c>
      <c r="L66" s="26"/>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ht="45.6" customHeight="1" x14ac:dyDescent="0.25">
      <c r="A67" s="29"/>
      <c r="B67" s="30"/>
      <c r="C67" s="10"/>
      <c r="D67" s="5"/>
      <c r="E67" s="18">
        <v>1564.29</v>
      </c>
      <c r="F67" s="21"/>
      <c r="G67" s="5"/>
      <c r="H67" s="18">
        <v>143.69999999999999</v>
      </c>
      <c r="I67" s="21"/>
      <c r="J67" s="5"/>
      <c r="K67" s="42"/>
      <c r="L67" s="26"/>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45.6" customHeight="1" x14ac:dyDescent="0.25">
      <c r="A68" s="29"/>
      <c r="B68" s="30"/>
      <c r="C68" s="10"/>
      <c r="D68" s="5"/>
      <c r="E68" s="18">
        <v>25.95</v>
      </c>
      <c r="F68" s="21"/>
      <c r="G68" s="5"/>
      <c r="H68" s="18">
        <v>3</v>
      </c>
      <c r="I68" s="21"/>
      <c r="J68" s="5"/>
      <c r="K68" s="42"/>
      <c r="L68" s="26"/>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1:49" ht="45.6" customHeight="1" x14ac:dyDescent="0.25">
      <c r="A69" s="29" t="s">
        <v>60</v>
      </c>
      <c r="B69" s="30"/>
      <c r="C69" s="10"/>
      <c r="D69" s="5"/>
      <c r="E69" s="18">
        <v>383.5</v>
      </c>
      <c r="F69" s="21"/>
      <c r="G69" s="5"/>
      <c r="H69" s="18">
        <v>71</v>
      </c>
      <c r="I69" s="21"/>
      <c r="J69" s="5"/>
      <c r="K69" s="26">
        <v>132470</v>
      </c>
      <c r="L69" s="26"/>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1:49" ht="45.6" customHeight="1" x14ac:dyDescent="0.25">
      <c r="A70" s="29" t="s">
        <v>61</v>
      </c>
      <c r="B70" s="30"/>
      <c r="C70" s="10"/>
      <c r="D70" s="5"/>
      <c r="E70" s="18">
        <v>197.45</v>
      </c>
      <c r="F70" s="21"/>
      <c r="G70" s="5"/>
      <c r="H70" s="18">
        <v>60</v>
      </c>
      <c r="I70" s="21"/>
      <c r="J70" s="5"/>
      <c r="K70" s="42">
        <v>149333</v>
      </c>
      <c r="L70" s="26"/>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1:49" ht="45.6" customHeight="1" x14ac:dyDescent="0.25">
      <c r="A71" s="29"/>
      <c r="B71" s="30"/>
      <c r="C71" s="10"/>
      <c r="D71" s="5"/>
      <c r="E71" s="18">
        <v>227.67</v>
      </c>
      <c r="F71" s="21"/>
      <c r="G71" s="5"/>
      <c r="H71" s="18">
        <v>44.8</v>
      </c>
      <c r="I71" s="21"/>
      <c r="J71" s="5"/>
      <c r="K71" s="42"/>
      <c r="L71" s="26"/>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1:49" ht="45.6" customHeight="1" x14ac:dyDescent="0.25">
      <c r="A72" s="29" t="s">
        <v>62</v>
      </c>
      <c r="B72" s="30"/>
      <c r="C72" s="10"/>
      <c r="D72" s="5"/>
      <c r="E72" s="18">
        <v>3718.79</v>
      </c>
      <c r="F72" s="21"/>
      <c r="G72" s="5"/>
      <c r="H72" s="18">
        <v>276.7</v>
      </c>
      <c r="I72" s="21"/>
      <c r="J72" s="5"/>
      <c r="K72" s="26">
        <v>1555888</v>
      </c>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ht="57" customHeight="1" x14ac:dyDescent="0.25">
      <c r="A73" s="29" t="s">
        <v>63</v>
      </c>
      <c r="B73" s="30"/>
      <c r="C73" s="10"/>
      <c r="D73" s="5"/>
      <c r="E73" s="18">
        <v>849.64</v>
      </c>
      <c r="F73" s="21"/>
      <c r="G73" s="5"/>
      <c r="H73" s="18">
        <v>137.6</v>
      </c>
      <c r="I73" s="21"/>
      <c r="J73" s="5"/>
      <c r="K73" s="26">
        <v>401086</v>
      </c>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ht="58.5" customHeight="1" x14ac:dyDescent="0.25">
      <c r="A74" s="29" t="s">
        <v>64</v>
      </c>
      <c r="B74" s="30"/>
      <c r="C74" s="10"/>
      <c r="D74" s="5"/>
      <c r="E74" s="18">
        <v>830.33</v>
      </c>
      <c r="F74" s="21"/>
      <c r="G74" s="5"/>
      <c r="H74" s="18">
        <v>129.5</v>
      </c>
      <c r="I74" s="21"/>
      <c r="J74" s="5"/>
      <c r="K74" s="26">
        <v>370480</v>
      </c>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1:49" ht="60" customHeight="1" x14ac:dyDescent="0.25">
      <c r="A75" s="29" t="s">
        <v>65</v>
      </c>
      <c r="B75" s="30"/>
      <c r="C75" s="10"/>
      <c r="D75" s="5"/>
      <c r="E75" s="18">
        <v>3282.16</v>
      </c>
      <c r="F75" s="21"/>
      <c r="G75" s="5"/>
      <c r="H75" s="18">
        <v>568</v>
      </c>
      <c r="I75" s="21"/>
      <c r="J75" s="5"/>
      <c r="K75" s="26">
        <v>1337176</v>
      </c>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1:49" ht="42.6" customHeight="1" x14ac:dyDescent="0.25">
      <c r="A76" s="29" t="s">
        <v>66</v>
      </c>
      <c r="B76" s="30"/>
      <c r="C76" s="10"/>
      <c r="D76" s="5"/>
      <c r="E76" s="18">
        <v>752.96</v>
      </c>
      <c r="F76" s="21"/>
      <c r="G76" s="5"/>
      <c r="H76" s="18">
        <v>103.4</v>
      </c>
      <c r="I76" s="21"/>
      <c r="J76" s="5"/>
      <c r="K76" s="42">
        <v>1044547</v>
      </c>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1:49" ht="39" customHeight="1" x14ac:dyDescent="0.25">
      <c r="A77" s="29"/>
      <c r="B77" s="30"/>
      <c r="C77" s="10"/>
      <c r="D77" s="5"/>
      <c r="E77" s="18">
        <v>76.7</v>
      </c>
      <c r="F77" s="21"/>
      <c r="G77" s="5"/>
      <c r="H77" s="18">
        <v>6.5</v>
      </c>
      <c r="I77" s="21"/>
      <c r="J77" s="5"/>
      <c r="K77" s="42"/>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1:49" ht="31.9" customHeight="1" x14ac:dyDescent="0.25">
      <c r="A78" s="29"/>
      <c r="B78" s="30"/>
      <c r="C78" s="10"/>
      <c r="D78" s="5"/>
      <c r="E78" s="18">
        <v>903.24</v>
      </c>
      <c r="F78" s="21"/>
      <c r="G78" s="5"/>
      <c r="H78" s="18">
        <v>132.9</v>
      </c>
      <c r="I78" s="21"/>
      <c r="J78" s="5"/>
      <c r="K78" s="42"/>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1:49" ht="31.9" customHeight="1" x14ac:dyDescent="0.25">
      <c r="A79" s="29" t="s">
        <v>67</v>
      </c>
      <c r="B79" s="30"/>
      <c r="C79" s="10"/>
      <c r="D79" s="5"/>
      <c r="E79" s="18">
        <v>325.38</v>
      </c>
      <c r="F79" s="21"/>
      <c r="G79" s="5"/>
      <c r="H79" s="18">
        <v>59.1</v>
      </c>
      <c r="I79" s="21"/>
      <c r="J79" s="5"/>
      <c r="K79" s="26">
        <v>140622</v>
      </c>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1:49" ht="40.5" customHeight="1" x14ac:dyDescent="0.25">
      <c r="A80" s="29" t="s">
        <v>68</v>
      </c>
      <c r="B80" s="30"/>
      <c r="C80" s="10"/>
      <c r="D80" s="5"/>
      <c r="E80" s="18">
        <v>248.03</v>
      </c>
      <c r="F80" s="21"/>
      <c r="G80" s="5"/>
      <c r="H80" s="18">
        <v>17.5</v>
      </c>
      <c r="I80" s="21"/>
      <c r="J80" s="5"/>
      <c r="K80" s="26">
        <v>147292</v>
      </c>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1:49" ht="46.5" customHeight="1" x14ac:dyDescent="0.25">
      <c r="A81" s="29" t="s">
        <v>69</v>
      </c>
      <c r="B81" s="30"/>
      <c r="C81" s="10"/>
      <c r="D81" s="5"/>
      <c r="E81" s="18">
        <v>1074.44</v>
      </c>
      <c r="F81" s="21"/>
      <c r="G81" s="5"/>
      <c r="H81" s="18">
        <v>151.9</v>
      </c>
      <c r="I81" s="21"/>
      <c r="J81" s="5"/>
      <c r="K81" s="42">
        <v>947655</v>
      </c>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1:49" ht="16.149999999999999" customHeight="1" x14ac:dyDescent="0.25">
      <c r="A82" s="29"/>
      <c r="B82" s="30"/>
      <c r="C82" s="10"/>
      <c r="D82" s="5"/>
      <c r="E82" s="18">
        <v>884.1</v>
      </c>
      <c r="F82" s="21"/>
      <c r="G82" s="5"/>
      <c r="H82" s="18">
        <v>125.3</v>
      </c>
      <c r="I82" s="21"/>
      <c r="J82" s="5"/>
      <c r="K82" s="42"/>
      <c r="L82" s="4"/>
      <c r="M82" s="4"/>
      <c r="N82" s="4"/>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1:49" ht="50.1" customHeight="1" x14ac:dyDescent="0.25">
      <c r="A83" s="29" t="s">
        <v>70</v>
      </c>
      <c r="B83" s="30"/>
      <c r="C83" s="10"/>
      <c r="D83" s="5"/>
      <c r="E83" s="18">
        <v>1111.82</v>
      </c>
      <c r="F83" s="21"/>
      <c r="G83" s="5"/>
      <c r="H83" s="18">
        <v>153.6</v>
      </c>
      <c r="I83" s="21"/>
      <c r="J83" s="5"/>
      <c r="K83" s="26">
        <v>558998</v>
      </c>
      <c r="L83" s="4"/>
      <c r="M83" s="4"/>
      <c r="N83" s="4"/>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1:49" ht="50.1" customHeight="1" x14ac:dyDescent="0.25">
      <c r="A84" s="29" t="s">
        <v>71</v>
      </c>
      <c r="B84" s="30"/>
      <c r="C84" s="10"/>
      <c r="D84" s="5"/>
      <c r="E84" s="18">
        <v>2871.56</v>
      </c>
      <c r="F84" s="21"/>
      <c r="G84" s="5"/>
      <c r="H84" s="18">
        <v>198</v>
      </c>
      <c r="I84" s="21"/>
      <c r="J84" s="5"/>
      <c r="K84" s="26">
        <v>1412292</v>
      </c>
      <c r="L84" s="4"/>
      <c r="M84" s="4"/>
      <c r="N84" s="4"/>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1:49" ht="50.1" customHeight="1" x14ac:dyDescent="0.25">
      <c r="A85" s="29" t="s">
        <v>72</v>
      </c>
      <c r="B85" s="30"/>
      <c r="C85" s="10"/>
      <c r="D85" s="5"/>
      <c r="E85" s="18">
        <v>2235.15</v>
      </c>
      <c r="F85" s="21"/>
      <c r="G85" s="5"/>
      <c r="H85" s="18">
        <v>217</v>
      </c>
      <c r="I85" s="21"/>
      <c r="J85" s="5"/>
      <c r="K85" s="26">
        <v>1207720</v>
      </c>
      <c r="L85" s="4"/>
      <c r="M85" s="4"/>
      <c r="N85" s="4"/>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1:49" ht="50.1" customHeight="1" x14ac:dyDescent="0.25">
      <c r="A86" s="29" t="s">
        <v>73</v>
      </c>
      <c r="B86" s="30"/>
      <c r="C86" s="10"/>
      <c r="D86" s="5"/>
      <c r="E86" s="18">
        <v>92.4</v>
      </c>
      <c r="F86" s="21"/>
      <c r="G86" s="5"/>
      <c r="H86" s="18">
        <v>7</v>
      </c>
      <c r="I86" s="21"/>
      <c r="J86" s="5"/>
      <c r="K86" s="26">
        <v>83549</v>
      </c>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1:49" ht="50.1" customHeight="1" x14ac:dyDescent="0.25">
      <c r="A87" s="29" t="s">
        <v>74</v>
      </c>
      <c r="B87" s="30"/>
      <c r="C87" s="10"/>
      <c r="D87" s="5"/>
      <c r="E87" s="18">
        <v>353.63</v>
      </c>
      <c r="F87" s="21"/>
      <c r="G87" s="5"/>
      <c r="H87" s="18">
        <v>94.3</v>
      </c>
      <c r="I87" s="21"/>
      <c r="J87" s="5"/>
      <c r="K87" s="26">
        <v>149157</v>
      </c>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1:49" ht="50.1" customHeight="1" x14ac:dyDescent="0.25">
      <c r="A88" s="29" t="s">
        <v>75</v>
      </c>
      <c r="B88" s="30"/>
      <c r="C88" s="10"/>
      <c r="D88" s="5"/>
      <c r="E88" s="18">
        <v>302</v>
      </c>
      <c r="F88" s="21"/>
      <c r="G88" s="5"/>
      <c r="H88" s="18">
        <v>80</v>
      </c>
      <c r="I88" s="21"/>
      <c r="J88" s="5"/>
      <c r="K88" s="26">
        <v>143583</v>
      </c>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1:49" ht="50.1" customHeight="1" x14ac:dyDescent="0.25">
      <c r="A89" s="29" t="s">
        <v>76</v>
      </c>
      <c r="B89" s="30"/>
      <c r="C89" s="10"/>
      <c r="D89" s="5"/>
      <c r="E89" s="18">
        <v>1262.8</v>
      </c>
      <c r="F89" s="21"/>
      <c r="G89" s="5"/>
      <c r="H89" s="18">
        <v>199</v>
      </c>
      <c r="I89" s="21"/>
      <c r="J89" s="5"/>
      <c r="K89" s="26">
        <v>593730</v>
      </c>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1:49" ht="50.1" customHeight="1" x14ac:dyDescent="0.25">
      <c r="A90" s="29" t="s">
        <v>77</v>
      </c>
      <c r="B90" s="30"/>
      <c r="C90" s="10"/>
      <c r="D90" s="5"/>
      <c r="E90" s="18">
        <v>1408.88</v>
      </c>
      <c r="F90" s="21"/>
      <c r="G90" s="5"/>
      <c r="H90" s="18">
        <v>239.5</v>
      </c>
      <c r="I90" s="21"/>
      <c r="J90" s="5"/>
      <c r="K90" s="26">
        <v>790001</v>
      </c>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1:49" ht="50.1" customHeight="1" x14ac:dyDescent="0.25">
      <c r="A91" s="29" t="s">
        <v>78</v>
      </c>
      <c r="B91" s="30"/>
      <c r="C91" s="10"/>
      <c r="D91" s="5"/>
      <c r="E91" s="18">
        <v>597.25</v>
      </c>
      <c r="F91" s="21"/>
      <c r="G91" s="5"/>
      <c r="H91" s="18">
        <v>92.5</v>
      </c>
      <c r="I91" s="21"/>
      <c r="J91" s="5"/>
      <c r="K91" s="26">
        <v>507638</v>
      </c>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1:49" ht="50.1" customHeight="1" x14ac:dyDescent="0.25">
      <c r="A92" s="29" t="s">
        <v>79</v>
      </c>
      <c r="B92" s="30"/>
      <c r="C92" s="10"/>
      <c r="D92" s="5"/>
      <c r="E92" s="18">
        <v>1163.1300000000001</v>
      </c>
      <c r="F92" s="21"/>
      <c r="G92" s="5"/>
      <c r="H92" s="18">
        <v>174.5</v>
      </c>
      <c r="I92" s="21"/>
      <c r="J92" s="5"/>
      <c r="K92" s="26">
        <v>954962</v>
      </c>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1:49" ht="50.1" customHeight="1" x14ac:dyDescent="0.25">
      <c r="A93" s="29" t="s">
        <v>80</v>
      </c>
      <c r="B93" s="30"/>
      <c r="C93" s="10"/>
      <c r="D93" s="5"/>
      <c r="E93" s="18">
        <v>847.35</v>
      </c>
      <c r="F93" s="21"/>
      <c r="G93" s="5"/>
      <c r="H93" s="18">
        <v>147</v>
      </c>
      <c r="I93" s="21"/>
      <c r="J93" s="5"/>
      <c r="K93" s="26">
        <v>636965</v>
      </c>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1:49" ht="50.1" customHeight="1" x14ac:dyDescent="0.25">
      <c r="A94" s="29" t="s">
        <v>81</v>
      </c>
      <c r="B94" s="30"/>
      <c r="C94" s="10"/>
      <c r="D94" s="5"/>
      <c r="E94" s="18">
        <v>1462.5</v>
      </c>
      <c r="F94" s="21"/>
      <c r="G94" s="5"/>
      <c r="H94" s="18">
        <v>110</v>
      </c>
      <c r="I94" s="21"/>
      <c r="J94" s="5"/>
      <c r="K94" s="26">
        <v>991518</v>
      </c>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1:49" ht="50.1" customHeight="1" x14ac:dyDescent="0.25">
      <c r="A95" s="29" t="s">
        <v>82</v>
      </c>
      <c r="B95" s="30"/>
      <c r="C95" s="10"/>
      <c r="D95" s="5"/>
      <c r="E95" s="18">
        <v>387.83</v>
      </c>
      <c r="F95" s="21"/>
      <c r="G95" s="5"/>
      <c r="H95" s="18">
        <v>65.5</v>
      </c>
      <c r="I95" s="21"/>
      <c r="J95" s="5"/>
      <c r="K95" s="42">
        <v>458985</v>
      </c>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1:49" ht="50.1" customHeight="1" x14ac:dyDescent="0.25">
      <c r="A96" s="29"/>
      <c r="B96" s="30"/>
      <c r="C96" s="10"/>
      <c r="D96" s="5"/>
      <c r="E96" s="18">
        <v>521.13</v>
      </c>
      <c r="F96" s="21"/>
      <c r="G96" s="5"/>
      <c r="H96" s="18">
        <v>90</v>
      </c>
      <c r="I96" s="21"/>
      <c r="J96" s="5"/>
      <c r="K96" s="42"/>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1:49" ht="50.1" customHeight="1" x14ac:dyDescent="0.25">
      <c r="A97" s="29" t="s">
        <v>83</v>
      </c>
      <c r="B97" s="30"/>
      <c r="C97" s="10"/>
      <c r="D97" s="5"/>
      <c r="E97" s="18">
        <v>501.68</v>
      </c>
      <c r="F97" s="21"/>
      <c r="G97" s="5"/>
      <c r="H97" s="18">
        <v>48</v>
      </c>
      <c r="I97" s="21"/>
      <c r="J97" s="5"/>
      <c r="K97" s="26">
        <v>344480</v>
      </c>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1:49" ht="50.1" customHeight="1" x14ac:dyDescent="0.25">
      <c r="A98" s="29" t="s">
        <v>84</v>
      </c>
      <c r="B98" s="30"/>
      <c r="C98" s="10"/>
      <c r="D98" s="5"/>
      <c r="E98" s="18">
        <v>1237.4000000000001</v>
      </c>
      <c r="F98" s="21"/>
      <c r="G98" s="5"/>
      <c r="H98" s="18">
        <v>192.5</v>
      </c>
      <c r="I98" s="21"/>
      <c r="J98" s="5"/>
      <c r="K98" s="42">
        <v>816014</v>
      </c>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1:49" ht="50.1" customHeight="1" x14ac:dyDescent="0.25">
      <c r="A99" s="29"/>
      <c r="B99" s="30"/>
      <c r="C99" s="10"/>
      <c r="D99" s="5"/>
      <c r="E99" s="18">
        <v>6.98</v>
      </c>
      <c r="F99" s="21"/>
      <c r="G99" s="5"/>
      <c r="H99" s="18">
        <v>3.1</v>
      </c>
      <c r="I99" s="21"/>
      <c r="J99" s="5"/>
      <c r="K99" s="42"/>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1:49" ht="50.1" customHeight="1" x14ac:dyDescent="0.25">
      <c r="A100" s="29" t="s">
        <v>85</v>
      </c>
      <c r="B100" s="30"/>
      <c r="C100" s="10"/>
      <c r="D100" s="5"/>
      <c r="E100" s="18">
        <v>786.89</v>
      </c>
      <c r="F100" s="21"/>
      <c r="G100" s="5"/>
      <c r="H100" s="18">
        <v>93</v>
      </c>
      <c r="I100" s="21"/>
      <c r="J100" s="5"/>
      <c r="K100" s="26">
        <v>426170</v>
      </c>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1:49" ht="50.1" customHeight="1" x14ac:dyDescent="0.25">
      <c r="A101" s="29" t="s">
        <v>86</v>
      </c>
      <c r="B101" s="30"/>
      <c r="C101" s="10"/>
      <c r="D101" s="5"/>
      <c r="E101" s="18">
        <v>1414</v>
      </c>
      <c r="F101" s="21"/>
      <c r="G101" s="5"/>
      <c r="H101" s="18">
        <v>141.5</v>
      </c>
      <c r="I101" s="21"/>
      <c r="J101" s="5"/>
      <c r="K101" s="26">
        <v>826793</v>
      </c>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1:49" ht="50.1" customHeight="1" x14ac:dyDescent="0.25">
      <c r="A102" s="29" t="s">
        <v>87</v>
      </c>
      <c r="B102" s="30"/>
      <c r="C102" s="10"/>
      <c r="D102" s="5"/>
      <c r="E102" s="18">
        <v>2063.17</v>
      </c>
      <c r="F102" s="21"/>
      <c r="G102" s="5"/>
      <c r="H102" s="18">
        <v>289</v>
      </c>
      <c r="I102" s="21"/>
      <c r="J102" s="5"/>
      <c r="K102" s="26">
        <v>964450</v>
      </c>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1:49" ht="56.25" customHeight="1" x14ac:dyDescent="0.25">
      <c r="A103" s="29" t="s">
        <v>88</v>
      </c>
      <c r="B103" s="30"/>
      <c r="C103" s="10"/>
      <c r="D103" s="5"/>
      <c r="E103" s="18">
        <v>428.1</v>
      </c>
      <c r="F103" s="21"/>
      <c r="G103" s="5"/>
      <c r="H103" s="18">
        <v>86.5</v>
      </c>
      <c r="I103" s="21"/>
      <c r="J103" s="5"/>
      <c r="K103" s="26">
        <v>242843</v>
      </c>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1:49" ht="50.1" customHeight="1" x14ac:dyDescent="0.25">
      <c r="A104" s="29" t="s">
        <v>89</v>
      </c>
      <c r="B104" s="30"/>
      <c r="C104" s="10"/>
      <c r="D104" s="5"/>
      <c r="E104" s="18">
        <v>837.8</v>
      </c>
      <c r="F104" s="21"/>
      <c r="G104" s="5"/>
      <c r="H104" s="18">
        <v>101</v>
      </c>
      <c r="I104" s="21"/>
      <c r="J104" s="5"/>
      <c r="K104" s="26">
        <v>430771</v>
      </c>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ht="50.1" customHeight="1" x14ac:dyDescent="0.25">
      <c r="A105" s="29" t="s">
        <v>90</v>
      </c>
      <c r="B105" s="30"/>
      <c r="C105" s="10"/>
      <c r="D105" s="5"/>
      <c r="E105" s="18">
        <v>1682.24</v>
      </c>
      <c r="F105" s="21"/>
      <c r="G105" s="5"/>
      <c r="H105" s="18">
        <v>51.1</v>
      </c>
      <c r="I105" s="21"/>
      <c r="J105" s="5"/>
      <c r="K105" s="42">
        <v>1167725</v>
      </c>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ht="50.1" customHeight="1" x14ac:dyDescent="0.25">
      <c r="A106" s="29"/>
      <c r="B106" s="30"/>
      <c r="C106" s="10"/>
      <c r="D106" s="5"/>
      <c r="E106" s="18">
        <v>460.4</v>
      </c>
      <c r="F106" s="21"/>
      <c r="G106" s="5"/>
      <c r="H106" s="18">
        <v>64</v>
      </c>
      <c r="I106" s="21"/>
      <c r="J106" s="5"/>
      <c r="K106" s="42"/>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ht="50.1" customHeight="1" x14ac:dyDescent="0.25">
      <c r="A107" s="29" t="s">
        <v>91</v>
      </c>
      <c r="B107" s="30"/>
      <c r="C107" s="10"/>
      <c r="D107" s="5"/>
      <c r="E107" s="18">
        <v>512.28</v>
      </c>
      <c r="F107" s="21"/>
      <c r="G107" s="5"/>
      <c r="H107" s="18">
        <v>37.5</v>
      </c>
      <c r="I107" s="21"/>
      <c r="J107" s="5"/>
      <c r="K107" s="26">
        <v>367825</v>
      </c>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ht="50.1" customHeight="1" x14ac:dyDescent="0.25">
      <c r="A108" s="29" t="s">
        <v>92</v>
      </c>
      <c r="B108" s="30"/>
      <c r="C108" s="10"/>
      <c r="D108" s="5"/>
      <c r="E108" s="18">
        <v>771.43</v>
      </c>
      <c r="F108" s="21"/>
      <c r="G108" s="5"/>
      <c r="H108" s="18">
        <v>82.5</v>
      </c>
      <c r="I108" s="21"/>
      <c r="J108" s="5"/>
      <c r="K108" s="26">
        <v>414873</v>
      </c>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ht="50.1" customHeight="1" x14ac:dyDescent="0.25">
      <c r="A109" s="29" t="s">
        <v>93</v>
      </c>
      <c r="B109" s="30"/>
      <c r="C109" s="10"/>
      <c r="D109" s="5"/>
      <c r="E109" s="18">
        <v>555.96</v>
      </c>
      <c r="F109" s="21"/>
      <c r="G109" s="5"/>
      <c r="H109" s="18">
        <v>129</v>
      </c>
      <c r="I109" s="21"/>
      <c r="J109" s="5"/>
      <c r="K109" s="26">
        <v>362681</v>
      </c>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ht="50.1" customHeight="1" x14ac:dyDescent="0.25">
      <c r="A110" s="29" t="s">
        <v>94</v>
      </c>
      <c r="B110" s="30"/>
      <c r="C110" s="10"/>
      <c r="D110" s="5"/>
      <c r="E110" s="18">
        <v>2539.65</v>
      </c>
      <c r="F110" s="21"/>
      <c r="G110" s="5"/>
      <c r="H110" s="18">
        <v>144.5</v>
      </c>
      <c r="I110" s="21"/>
      <c r="J110" s="5"/>
      <c r="K110" s="26">
        <v>1444481</v>
      </c>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ht="50.1" customHeight="1" x14ac:dyDescent="0.25">
      <c r="A111" s="29" t="s">
        <v>95</v>
      </c>
      <c r="B111" s="30"/>
      <c r="C111" s="10"/>
      <c r="D111" s="5"/>
      <c r="E111" s="18">
        <v>431.7</v>
      </c>
      <c r="F111" s="21"/>
      <c r="G111" s="5"/>
      <c r="H111" s="18">
        <v>73.099999999999994</v>
      </c>
      <c r="I111" s="21"/>
      <c r="J111" s="5"/>
      <c r="K111" s="26">
        <v>367640</v>
      </c>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ht="50.1" customHeight="1" x14ac:dyDescent="0.25">
      <c r="A112" s="29" t="s">
        <v>96</v>
      </c>
      <c r="B112" s="30"/>
      <c r="C112" s="10"/>
      <c r="D112" s="5"/>
      <c r="E112" s="18">
        <v>370.74</v>
      </c>
      <c r="F112" s="21"/>
      <c r="G112" s="5"/>
      <c r="H112" s="18">
        <v>17.600000000000001</v>
      </c>
      <c r="I112" s="21"/>
      <c r="J112" s="5"/>
      <c r="K112" s="26">
        <v>235099</v>
      </c>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ht="50.1" customHeight="1" x14ac:dyDescent="0.25">
      <c r="A113" s="29" t="s">
        <v>97</v>
      </c>
      <c r="B113" s="30"/>
      <c r="C113" s="10"/>
      <c r="D113" s="5"/>
      <c r="E113" s="18">
        <v>296.77</v>
      </c>
      <c r="F113" s="21"/>
      <c r="G113" s="5"/>
      <c r="H113" s="18">
        <v>84.6</v>
      </c>
      <c r="I113" s="21"/>
      <c r="J113" s="5"/>
      <c r="K113" s="42">
        <v>261226</v>
      </c>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row r="114" spans="1:49" ht="50.1" customHeight="1" x14ac:dyDescent="0.25">
      <c r="A114" s="29"/>
      <c r="B114" s="30"/>
      <c r="C114" s="10"/>
      <c r="D114" s="5"/>
      <c r="E114" s="18">
        <v>210.23</v>
      </c>
      <c r="F114" s="21"/>
      <c r="G114" s="5"/>
      <c r="H114" s="18">
        <v>62</v>
      </c>
      <c r="I114" s="21"/>
      <c r="J114" s="5"/>
      <c r="K114" s="42"/>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row>
    <row r="115" spans="1:49" ht="50.1" customHeight="1" x14ac:dyDescent="0.25">
      <c r="A115" s="29" t="s">
        <v>98</v>
      </c>
      <c r="B115" s="30"/>
      <c r="C115" s="10"/>
      <c r="D115" s="5"/>
      <c r="E115" s="18">
        <v>385.44</v>
      </c>
      <c r="F115" s="21"/>
      <c r="G115" s="5"/>
      <c r="H115" s="18">
        <v>89.8</v>
      </c>
      <c r="I115" s="21"/>
      <c r="J115" s="5"/>
      <c r="K115" s="26">
        <v>205509</v>
      </c>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row>
    <row r="116" spans="1:49" ht="50.1" customHeight="1" x14ac:dyDescent="0.25">
      <c r="A116" s="29" t="s">
        <v>99</v>
      </c>
      <c r="B116" s="30"/>
      <c r="C116" s="10"/>
      <c r="D116" s="5"/>
      <c r="E116" s="18">
        <v>344.63</v>
      </c>
      <c r="F116" s="21"/>
      <c r="G116" s="5"/>
      <c r="H116" s="18">
        <v>29.7</v>
      </c>
      <c r="I116" s="21"/>
      <c r="J116" s="5"/>
      <c r="K116" s="26">
        <v>196572</v>
      </c>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row>
    <row r="117" spans="1:49" ht="50.1" customHeight="1" x14ac:dyDescent="0.25">
      <c r="A117" s="29" t="s">
        <v>100</v>
      </c>
      <c r="B117" s="30"/>
      <c r="C117" s="10"/>
      <c r="D117" s="5"/>
      <c r="E117" s="18">
        <v>1585.25</v>
      </c>
      <c r="F117" s="21"/>
      <c r="G117" s="5"/>
      <c r="H117" s="18">
        <v>259.8</v>
      </c>
      <c r="I117" s="21"/>
      <c r="J117" s="5"/>
      <c r="K117" s="26">
        <v>795753</v>
      </c>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row>
    <row r="118" spans="1:49" ht="50.1" customHeight="1" x14ac:dyDescent="0.25">
      <c r="A118" s="29" t="s">
        <v>101</v>
      </c>
      <c r="B118" s="30"/>
      <c r="C118" s="10"/>
      <c r="D118" s="5"/>
      <c r="E118" s="18">
        <v>333.2</v>
      </c>
      <c r="F118" s="21"/>
      <c r="G118" s="5"/>
      <c r="H118" s="18">
        <v>83.3</v>
      </c>
      <c r="I118" s="21"/>
      <c r="J118" s="5"/>
      <c r="K118" s="26">
        <v>187863</v>
      </c>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row>
    <row r="119" spans="1:49" ht="50.1" customHeight="1" x14ac:dyDescent="0.25">
      <c r="A119" s="29" t="s">
        <v>102</v>
      </c>
      <c r="B119" s="30"/>
      <c r="C119" s="10"/>
      <c r="D119" s="5"/>
      <c r="E119" s="18">
        <v>1867.67</v>
      </c>
      <c r="F119" s="21"/>
      <c r="G119" s="5"/>
      <c r="H119" s="18">
        <v>267.3</v>
      </c>
      <c r="I119" s="21"/>
      <c r="J119" s="5"/>
      <c r="K119" s="26">
        <v>1271741</v>
      </c>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row>
    <row r="120" spans="1:49" ht="50.1" customHeight="1" x14ac:dyDescent="0.25">
      <c r="A120" s="29" t="s">
        <v>103</v>
      </c>
      <c r="B120" s="30"/>
      <c r="C120" s="10"/>
      <c r="D120" s="5"/>
      <c r="E120" s="18">
        <v>557.17999999999995</v>
      </c>
      <c r="F120" s="21"/>
      <c r="G120" s="5"/>
      <c r="H120" s="18">
        <v>113.6</v>
      </c>
      <c r="I120" s="21"/>
      <c r="J120" s="5"/>
      <c r="K120" s="26">
        <v>534005</v>
      </c>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row>
    <row r="121" spans="1:49" ht="50.1" customHeight="1" x14ac:dyDescent="0.25">
      <c r="A121" s="29" t="s">
        <v>104</v>
      </c>
      <c r="B121" s="30"/>
      <c r="C121" s="10"/>
      <c r="D121" s="5"/>
      <c r="E121" s="18">
        <v>2720.06</v>
      </c>
      <c r="F121" s="21"/>
      <c r="G121" s="5"/>
      <c r="H121" s="18">
        <v>288</v>
      </c>
      <c r="I121" s="21"/>
      <c r="J121" s="5"/>
      <c r="K121" s="26">
        <v>1940160</v>
      </c>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row>
    <row r="122" spans="1:49" ht="50.1" customHeight="1" x14ac:dyDescent="0.25">
      <c r="A122" s="29" t="s">
        <v>105</v>
      </c>
      <c r="B122" s="30"/>
      <c r="C122" s="10"/>
      <c r="D122" s="5"/>
      <c r="E122" s="18">
        <v>1540.98</v>
      </c>
      <c r="F122" s="21"/>
      <c r="G122" s="5"/>
      <c r="H122" s="18">
        <v>184.8</v>
      </c>
      <c r="I122" s="21"/>
      <c r="J122" s="5"/>
      <c r="K122" s="26">
        <v>801866</v>
      </c>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row>
    <row r="123" spans="1:49" ht="50.1" customHeight="1" x14ac:dyDescent="0.25">
      <c r="A123" s="29" t="s">
        <v>106</v>
      </c>
      <c r="B123" s="30"/>
      <c r="C123" s="10"/>
      <c r="D123" s="5"/>
      <c r="E123" s="18">
        <v>1068.8499999999999</v>
      </c>
      <c r="F123" s="21"/>
      <c r="G123" s="5"/>
      <c r="H123" s="18">
        <v>166</v>
      </c>
      <c r="I123" s="21"/>
      <c r="J123" s="5"/>
      <c r="K123" s="26">
        <v>570724</v>
      </c>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row>
    <row r="124" spans="1:49" ht="50.1" customHeight="1" x14ac:dyDescent="0.25">
      <c r="A124" s="29" t="s">
        <v>107</v>
      </c>
      <c r="B124" s="30"/>
      <c r="C124" s="10"/>
      <c r="D124" s="5"/>
      <c r="E124" s="18">
        <v>2965.84</v>
      </c>
      <c r="F124" s="21"/>
      <c r="G124" s="5"/>
      <c r="H124" s="18">
        <v>399</v>
      </c>
      <c r="I124" s="21"/>
      <c r="J124" s="5"/>
      <c r="K124" s="26">
        <v>1392328</v>
      </c>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row>
    <row r="125" spans="1:49" ht="50.1" customHeight="1" x14ac:dyDescent="0.25">
      <c r="A125" s="29" t="s">
        <v>108</v>
      </c>
      <c r="B125" s="30"/>
      <c r="C125" s="10"/>
      <c r="D125" s="5"/>
      <c r="E125" s="18">
        <v>2196.35</v>
      </c>
      <c r="F125" s="21"/>
      <c r="G125" s="5"/>
      <c r="H125" s="18">
        <v>399</v>
      </c>
      <c r="I125" s="21"/>
      <c r="J125" s="5"/>
      <c r="K125" s="26">
        <v>1439715</v>
      </c>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row>
    <row r="126" spans="1:49" ht="50.1" customHeight="1" x14ac:dyDescent="0.25">
      <c r="A126" s="29" t="s">
        <v>109</v>
      </c>
      <c r="B126" s="30"/>
      <c r="C126" s="10"/>
      <c r="D126" s="5"/>
      <c r="E126" s="18">
        <v>2501.17</v>
      </c>
      <c r="F126" s="21"/>
      <c r="G126" s="5"/>
      <c r="H126" s="18">
        <v>409.7</v>
      </c>
      <c r="I126" s="21"/>
      <c r="J126" s="5"/>
      <c r="K126" s="26">
        <v>2774000</v>
      </c>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row>
    <row r="127" spans="1:49" ht="50.1" customHeight="1" x14ac:dyDescent="0.25">
      <c r="A127" s="29" t="s">
        <v>110</v>
      </c>
      <c r="B127" s="30"/>
      <c r="C127" s="10"/>
      <c r="D127" s="5"/>
      <c r="E127" s="18">
        <v>3068.03</v>
      </c>
      <c r="F127" s="21"/>
      <c r="G127" s="5"/>
      <c r="H127" s="18">
        <v>263.7</v>
      </c>
      <c r="I127" s="21"/>
      <c r="J127" s="5"/>
      <c r="K127" s="26">
        <v>1634990</v>
      </c>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row>
    <row r="128" spans="1:49" ht="50.1" customHeight="1" x14ac:dyDescent="0.25">
      <c r="A128" s="29" t="s">
        <v>111</v>
      </c>
      <c r="B128" s="30"/>
      <c r="C128" s="10"/>
      <c r="D128" s="5"/>
      <c r="E128" s="18">
        <v>2765.08</v>
      </c>
      <c r="F128" s="21"/>
      <c r="G128" s="5"/>
      <c r="H128" s="18">
        <v>439.1</v>
      </c>
      <c r="I128" s="21"/>
      <c r="J128" s="5"/>
      <c r="K128" s="26">
        <v>1419286</v>
      </c>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row>
    <row r="129" spans="1:49" ht="50.1" customHeight="1" x14ac:dyDescent="0.25">
      <c r="A129" s="29" t="s">
        <v>112</v>
      </c>
      <c r="B129" s="30"/>
      <c r="C129" s="10"/>
      <c r="D129" s="5"/>
      <c r="E129" s="18">
        <v>1268.92</v>
      </c>
      <c r="F129" s="21"/>
      <c r="G129" s="5"/>
      <c r="H129" s="18">
        <v>137.80000000000001</v>
      </c>
      <c r="I129" s="21"/>
      <c r="J129" s="5"/>
      <c r="K129" s="26">
        <v>1753254</v>
      </c>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row>
    <row r="130" spans="1:49" ht="50.1" customHeight="1" x14ac:dyDescent="0.25">
      <c r="A130" s="29" t="s">
        <v>113</v>
      </c>
      <c r="B130" s="30"/>
      <c r="C130" s="10"/>
      <c r="D130" s="5"/>
      <c r="E130" s="18">
        <v>868.39</v>
      </c>
      <c r="F130" s="21"/>
      <c r="G130" s="5"/>
      <c r="H130" s="18">
        <v>197.5</v>
      </c>
      <c r="I130" s="21"/>
      <c r="J130" s="5"/>
      <c r="K130" s="26">
        <v>544327</v>
      </c>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row>
    <row r="131" spans="1:49" ht="50.1" customHeight="1" x14ac:dyDescent="0.25">
      <c r="A131" s="29" t="s">
        <v>114</v>
      </c>
      <c r="B131" s="30"/>
      <c r="C131" s="10"/>
      <c r="D131" s="5"/>
      <c r="E131" s="18">
        <v>555.41</v>
      </c>
      <c r="F131" s="21"/>
      <c r="G131" s="5"/>
      <c r="H131" s="18">
        <v>114</v>
      </c>
      <c r="I131" s="21"/>
      <c r="J131" s="5"/>
      <c r="K131" s="26">
        <v>304419</v>
      </c>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row>
    <row r="132" spans="1:49" ht="50.1" customHeight="1" x14ac:dyDescent="0.25">
      <c r="A132" s="29" t="s">
        <v>115</v>
      </c>
      <c r="B132" s="30"/>
      <c r="C132" s="10"/>
      <c r="D132" s="5"/>
      <c r="E132" s="18">
        <v>1623.6</v>
      </c>
      <c r="F132" s="21"/>
      <c r="G132" s="5"/>
      <c r="H132" s="18">
        <v>164.3</v>
      </c>
      <c r="I132" s="21"/>
      <c r="J132" s="5"/>
      <c r="K132" s="26">
        <v>926038</v>
      </c>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row>
    <row r="133" spans="1:49" ht="50.1" customHeight="1" x14ac:dyDescent="0.25">
      <c r="A133" s="29" t="s">
        <v>116</v>
      </c>
      <c r="B133" s="30"/>
      <c r="C133" s="10"/>
      <c r="D133" s="5"/>
      <c r="E133" s="18">
        <v>162.07</v>
      </c>
      <c r="F133" s="21"/>
      <c r="G133" s="5"/>
      <c r="H133" s="18">
        <v>46</v>
      </c>
      <c r="I133" s="21"/>
      <c r="J133" s="5"/>
      <c r="K133" s="26">
        <v>149090</v>
      </c>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row>
    <row r="134" spans="1:49" ht="50.1" customHeight="1" x14ac:dyDescent="0.25">
      <c r="A134" s="29" t="s">
        <v>117</v>
      </c>
      <c r="B134" s="30"/>
      <c r="C134" s="10"/>
      <c r="D134" s="5"/>
      <c r="E134" s="18">
        <v>4297.8599999999997</v>
      </c>
      <c r="F134" s="21"/>
      <c r="G134" s="5"/>
      <c r="H134" s="18">
        <v>301.89999999999998</v>
      </c>
      <c r="I134" s="21"/>
      <c r="J134" s="5"/>
      <c r="K134" s="26">
        <v>1985243</v>
      </c>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row>
    <row r="135" spans="1:49" ht="50.1" customHeight="1" x14ac:dyDescent="0.25">
      <c r="A135" s="29" t="s">
        <v>118</v>
      </c>
      <c r="B135" s="30"/>
      <c r="C135" s="10"/>
      <c r="D135" s="5"/>
      <c r="E135" s="18">
        <v>3220.37</v>
      </c>
      <c r="F135" s="21"/>
      <c r="G135" s="5"/>
      <c r="H135" s="18">
        <v>578.29999999999995</v>
      </c>
      <c r="I135" s="21"/>
      <c r="J135" s="5"/>
      <c r="K135" s="26">
        <v>1636700</v>
      </c>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row>
    <row r="136" spans="1:49" ht="50.1" customHeight="1" x14ac:dyDescent="0.25">
      <c r="A136" s="29" t="s">
        <v>119</v>
      </c>
      <c r="B136" s="30"/>
      <c r="C136" s="10"/>
      <c r="D136" s="5"/>
      <c r="E136" s="18">
        <v>1775.98</v>
      </c>
      <c r="F136" s="21"/>
      <c r="G136" s="5"/>
      <c r="H136" s="18">
        <v>250.3</v>
      </c>
      <c r="I136" s="21"/>
      <c r="J136" s="5"/>
      <c r="K136" s="26">
        <v>1069215</v>
      </c>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row>
    <row r="137" spans="1:49" ht="50.1" customHeight="1" x14ac:dyDescent="0.25">
      <c r="A137" s="29" t="s">
        <v>120</v>
      </c>
      <c r="B137" s="30"/>
      <c r="C137" s="10"/>
      <c r="D137" s="5"/>
      <c r="E137" s="18">
        <v>1498.3</v>
      </c>
      <c r="F137" s="21"/>
      <c r="G137" s="5"/>
      <c r="H137" s="18">
        <v>83</v>
      </c>
      <c r="I137" s="21"/>
      <c r="J137" s="5"/>
      <c r="K137" s="26">
        <v>856090</v>
      </c>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row>
    <row r="138" spans="1:49" ht="50.1" customHeight="1" x14ac:dyDescent="0.25">
      <c r="A138" s="29" t="s">
        <v>121</v>
      </c>
      <c r="B138" s="30"/>
      <c r="C138" s="10"/>
      <c r="D138" s="5"/>
      <c r="E138" s="18">
        <v>2456.54</v>
      </c>
      <c r="F138" s="21"/>
      <c r="G138" s="5"/>
      <c r="H138" s="18">
        <v>440.3</v>
      </c>
      <c r="I138" s="21"/>
      <c r="J138" s="5"/>
      <c r="K138" s="26">
        <v>1150952</v>
      </c>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row>
    <row r="139" spans="1:49" ht="50.1" customHeight="1" x14ac:dyDescent="0.25">
      <c r="A139" s="29" t="s">
        <v>122</v>
      </c>
      <c r="B139" s="30"/>
      <c r="C139" s="10"/>
      <c r="D139" s="5"/>
      <c r="E139" s="18">
        <v>178.94</v>
      </c>
      <c r="F139" s="21"/>
      <c r="G139" s="5"/>
      <c r="H139" s="18">
        <v>21.4</v>
      </c>
      <c r="I139" s="21"/>
      <c r="J139" s="5"/>
      <c r="K139" s="26">
        <v>124747</v>
      </c>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row>
    <row r="140" spans="1:49" ht="50.1" customHeight="1" x14ac:dyDescent="0.25">
      <c r="A140" s="29" t="s">
        <v>123</v>
      </c>
      <c r="B140" s="30"/>
      <c r="C140" s="10"/>
      <c r="D140" s="5"/>
      <c r="E140" s="18">
        <v>8010.85</v>
      </c>
      <c r="F140" s="21"/>
      <c r="G140" s="5"/>
      <c r="H140" s="18">
        <v>584</v>
      </c>
      <c r="I140" s="21"/>
      <c r="J140" s="5"/>
      <c r="K140" s="26">
        <v>2880161</v>
      </c>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row>
    <row r="141" spans="1:49" ht="50.1" customHeight="1" x14ac:dyDescent="0.25">
      <c r="A141" s="29" t="s">
        <v>124</v>
      </c>
      <c r="B141" s="30"/>
      <c r="C141" s="10"/>
      <c r="D141" s="5"/>
      <c r="E141" s="18">
        <v>4306.45</v>
      </c>
      <c r="F141" s="21"/>
      <c r="G141" s="5"/>
      <c r="H141" s="18">
        <v>499.4</v>
      </c>
      <c r="I141" s="21"/>
      <c r="J141" s="5"/>
      <c r="K141" s="26">
        <v>1890568</v>
      </c>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row>
    <row r="142" spans="1:49" ht="50.1" customHeight="1" x14ac:dyDescent="0.25">
      <c r="A142" s="29" t="s">
        <v>125</v>
      </c>
      <c r="B142" s="30"/>
      <c r="C142" s="10"/>
      <c r="D142" s="5"/>
      <c r="E142" s="18">
        <v>6368.46</v>
      </c>
      <c r="F142" s="21"/>
      <c r="G142" s="5"/>
      <c r="H142" s="18">
        <v>862</v>
      </c>
      <c r="I142" s="21"/>
      <c r="J142" s="5"/>
      <c r="K142" s="26">
        <v>2422290</v>
      </c>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row>
    <row r="143" spans="1:49" ht="50.1" customHeight="1" x14ac:dyDescent="0.25">
      <c r="A143" s="29" t="s">
        <v>126</v>
      </c>
      <c r="B143" s="30"/>
      <c r="C143" s="10"/>
      <c r="D143" s="5"/>
      <c r="E143" s="18">
        <v>8398.66</v>
      </c>
      <c r="F143" s="21"/>
      <c r="G143" s="5"/>
      <c r="H143" s="18">
        <v>1002.2</v>
      </c>
      <c r="I143" s="21"/>
      <c r="J143" s="5"/>
      <c r="K143" s="26">
        <v>2455522</v>
      </c>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row>
    <row r="144" spans="1:49" ht="50.1" customHeight="1" x14ac:dyDescent="0.25">
      <c r="A144" s="29" t="s">
        <v>127</v>
      </c>
      <c r="B144" s="30"/>
      <c r="C144" s="10"/>
      <c r="D144" s="5"/>
      <c r="E144" s="18">
        <v>3496.2</v>
      </c>
      <c r="F144" s="21"/>
      <c r="G144" s="5"/>
      <c r="H144" s="18">
        <v>555.1</v>
      </c>
      <c r="I144" s="21"/>
      <c r="J144" s="5"/>
      <c r="K144" s="26">
        <v>1452760</v>
      </c>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row>
    <row r="145" spans="1:49" ht="50.1" customHeight="1" x14ac:dyDescent="0.25">
      <c r="A145" s="29" t="s">
        <v>128</v>
      </c>
      <c r="B145" s="30"/>
      <c r="C145" s="10"/>
      <c r="D145" s="5"/>
      <c r="E145" s="18">
        <v>3199.88</v>
      </c>
      <c r="F145" s="21"/>
      <c r="G145" s="5"/>
      <c r="H145" s="18">
        <v>466.5</v>
      </c>
      <c r="I145" s="21"/>
      <c r="J145" s="5"/>
      <c r="K145" s="26">
        <v>932457</v>
      </c>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row>
    <row r="146" spans="1:49" ht="50.1" customHeight="1" x14ac:dyDescent="0.25">
      <c r="A146" s="29" t="s">
        <v>129</v>
      </c>
      <c r="B146" s="30"/>
      <c r="C146" s="10"/>
      <c r="D146" s="5"/>
      <c r="E146" s="18">
        <v>4296.82</v>
      </c>
      <c r="F146" s="21"/>
      <c r="G146" s="5"/>
      <c r="H146" s="18">
        <v>212.4</v>
      </c>
      <c r="I146" s="21"/>
      <c r="J146" s="5"/>
      <c r="K146" s="26">
        <v>2082578</v>
      </c>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row>
    <row r="147" spans="1:49" ht="50.1" customHeight="1" x14ac:dyDescent="0.25">
      <c r="A147" s="29" t="s">
        <v>130</v>
      </c>
      <c r="B147" s="30"/>
      <c r="C147" s="10"/>
      <c r="D147" s="5"/>
      <c r="E147" s="18">
        <v>6484.53</v>
      </c>
      <c r="F147" s="21"/>
      <c r="G147" s="5"/>
      <c r="H147" s="18">
        <v>564.79999999999995</v>
      </c>
      <c r="I147" s="21"/>
      <c r="J147" s="5"/>
      <c r="K147" s="26">
        <v>3024170</v>
      </c>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row>
    <row r="148" spans="1:49" ht="50.1" customHeight="1" x14ac:dyDescent="0.25">
      <c r="A148" s="29" t="s">
        <v>131</v>
      </c>
      <c r="B148" s="30"/>
      <c r="C148" s="10"/>
      <c r="D148" s="5"/>
      <c r="E148" s="18">
        <v>7924.45</v>
      </c>
      <c r="F148" s="21"/>
      <c r="G148" s="5"/>
      <c r="H148" s="18">
        <v>600</v>
      </c>
      <c r="I148" s="21"/>
      <c r="J148" s="5"/>
      <c r="K148" s="26">
        <v>3626049</v>
      </c>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row>
    <row r="149" spans="1:49" ht="50.1" customHeight="1" x14ac:dyDescent="0.25">
      <c r="A149" s="29" t="s">
        <v>132</v>
      </c>
      <c r="B149" s="30"/>
      <c r="C149" s="10"/>
      <c r="D149" s="5"/>
      <c r="E149" s="18">
        <v>5062.33</v>
      </c>
      <c r="F149" s="21"/>
      <c r="G149" s="5"/>
      <c r="H149" s="18">
        <v>499.8</v>
      </c>
      <c r="I149" s="21"/>
      <c r="J149" s="5"/>
      <c r="K149" s="26">
        <v>2880162</v>
      </c>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row>
    <row r="150" spans="1:49" ht="50.1" customHeight="1" x14ac:dyDescent="0.25">
      <c r="A150" s="29" t="s">
        <v>133</v>
      </c>
      <c r="B150" s="30"/>
      <c r="C150" s="10"/>
      <c r="D150" s="5"/>
      <c r="E150" s="18">
        <v>816.87</v>
      </c>
      <c r="F150" s="21"/>
      <c r="G150" s="5"/>
      <c r="H150" s="18">
        <v>164</v>
      </c>
      <c r="I150" s="21"/>
      <c r="J150" s="5"/>
      <c r="K150" s="26">
        <v>390278</v>
      </c>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row>
    <row r="151" spans="1:49" ht="50.1" customHeight="1" x14ac:dyDescent="0.25">
      <c r="A151" s="29" t="s">
        <v>134</v>
      </c>
      <c r="B151" s="30"/>
      <c r="C151" s="10"/>
      <c r="D151" s="5"/>
      <c r="E151" s="18">
        <v>410.25</v>
      </c>
      <c r="F151" s="21"/>
      <c r="G151" s="5"/>
      <c r="H151" s="18">
        <v>79</v>
      </c>
      <c r="I151" s="21"/>
      <c r="J151" s="5"/>
      <c r="K151" s="26">
        <v>178706</v>
      </c>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row>
    <row r="152" spans="1:49" ht="50.1" customHeight="1" x14ac:dyDescent="0.25">
      <c r="A152" s="29" t="s">
        <v>135</v>
      </c>
      <c r="B152" s="30"/>
      <c r="C152" s="10"/>
      <c r="D152" s="5"/>
      <c r="E152" s="18">
        <v>700.94</v>
      </c>
      <c r="F152" s="21"/>
      <c r="G152" s="5"/>
      <c r="H152" s="18">
        <v>145</v>
      </c>
      <c r="I152" s="21"/>
      <c r="J152" s="5"/>
      <c r="K152" s="26">
        <v>341083</v>
      </c>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row>
    <row r="153" spans="1:49" ht="50.1" customHeight="1" x14ac:dyDescent="0.25">
      <c r="A153" s="29" t="s">
        <v>136</v>
      </c>
      <c r="B153" s="30"/>
      <c r="C153" s="10"/>
      <c r="D153" s="5"/>
      <c r="E153" s="18">
        <v>771.02</v>
      </c>
      <c r="F153" s="21"/>
      <c r="G153" s="5"/>
      <c r="H153" s="18">
        <v>167.3</v>
      </c>
      <c r="I153" s="21"/>
      <c r="J153" s="5"/>
      <c r="K153" s="26">
        <v>365116</v>
      </c>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row>
    <row r="154" spans="1:49" ht="50.1" customHeight="1" x14ac:dyDescent="0.25">
      <c r="A154" s="29" t="s">
        <v>137</v>
      </c>
      <c r="B154" s="30"/>
      <c r="C154" s="10"/>
      <c r="D154" s="5"/>
      <c r="E154" s="16">
        <v>9441.08</v>
      </c>
      <c r="F154" s="21"/>
      <c r="G154" s="5"/>
      <c r="H154" s="16">
        <v>683</v>
      </c>
      <c r="I154" s="21"/>
      <c r="J154" s="5"/>
      <c r="K154" s="17">
        <v>5201750</v>
      </c>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row>
    <row r="155" spans="1:49" ht="50.1" customHeight="1" x14ac:dyDescent="0.25">
      <c r="A155" s="29" t="s">
        <v>138</v>
      </c>
      <c r="B155" s="30"/>
      <c r="C155" s="10"/>
      <c r="D155" s="5"/>
      <c r="E155" s="17">
        <v>1739.03</v>
      </c>
      <c r="F155" s="21"/>
      <c r="G155" s="5"/>
      <c r="H155" s="17">
        <v>205.5</v>
      </c>
      <c r="I155" s="17"/>
      <c r="J155" s="5"/>
      <c r="K155" s="17">
        <v>967690</v>
      </c>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1:49" ht="50.1" customHeight="1" x14ac:dyDescent="0.25">
      <c r="A156" s="29" t="s">
        <v>139</v>
      </c>
      <c r="B156" s="30"/>
      <c r="C156" s="10"/>
      <c r="D156" s="5"/>
      <c r="E156" s="17">
        <v>8232.23</v>
      </c>
      <c r="F156" s="21"/>
      <c r="G156" s="5"/>
      <c r="H156" s="17">
        <v>884</v>
      </c>
      <c r="I156" s="21"/>
      <c r="J156" s="5"/>
      <c r="K156" s="17">
        <v>4074698</v>
      </c>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1:49" ht="50.1" customHeight="1" x14ac:dyDescent="0.25">
      <c r="A157" s="29" t="s">
        <v>140</v>
      </c>
      <c r="B157" s="30"/>
      <c r="C157" s="10"/>
      <c r="D157" s="5"/>
      <c r="E157" s="17">
        <f>1115.79+1369.01</f>
        <v>2484.8000000000002</v>
      </c>
      <c r="F157" s="21"/>
      <c r="G157" s="5"/>
      <c r="H157" s="17">
        <f>132.2+162.3</f>
        <v>294.5</v>
      </c>
      <c r="I157" s="21"/>
      <c r="J157" s="5"/>
      <c r="K157" s="17">
        <v>1252769</v>
      </c>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1:49" ht="50.1" customHeight="1" x14ac:dyDescent="0.25">
      <c r="A158" s="29" t="s">
        <v>141</v>
      </c>
      <c r="B158" s="30"/>
      <c r="C158" s="10"/>
      <c r="D158" s="5"/>
      <c r="E158" s="17">
        <v>4629.49</v>
      </c>
      <c r="F158" s="21"/>
      <c r="G158" s="5"/>
      <c r="H158" s="17">
        <v>235.5</v>
      </c>
      <c r="I158" s="21"/>
      <c r="J158" s="5"/>
      <c r="K158" s="17">
        <v>2342868</v>
      </c>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1:49" ht="50.1" customHeight="1" x14ac:dyDescent="0.25">
      <c r="A159" s="29" t="s">
        <v>142</v>
      </c>
      <c r="B159" s="30"/>
      <c r="C159" s="10"/>
      <c r="D159" s="5"/>
      <c r="E159" s="17">
        <v>2563.9299999999998</v>
      </c>
      <c r="F159" s="21"/>
      <c r="G159" s="5"/>
      <c r="H159" s="17">
        <v>315</v>
      </c>
      <c r="I159" s="21"/>
      <c r="J159" s="5"/>
      <c r="K159" s="17">
        <v>1175293</v>
      </c>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1:49" ht="50.1" customHeight="1" x14ac:dyDescent="0.25">
      <c r="A160" s="29" t="s">
        <v>143</v>
      </c>
      <c r="B160" s="30"/>
      <c r="C160" s="10"/>
      <c r="D160" s="5"/>
      <c r="E160" s="17">
        <v>3906.67</v>
      </c>
      <c r="F160" s="21"/>
      <c r="G160" s="5"/>
      <c r="H160" s="17">
        <v>465.5</v>
      </c>
      <c r="I160" s="21"/>
      <c r="J160" s="5"/>
      <c r="K160" s="17">
        <v>1647126</v>
      </c>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1:49" ht="50.1" customHeight="1" x14ac:dyDescent="0.25">
      <c r="A161" s="29" t="s">
        <v>144</v>
      </c>
      <c r="B161" s="30"/>
      <c r="C161" s="10"/>
      <c r="D161" s="5"/>
      <c r="E161" s="17">
        <v>3641.17</v>
      </c>
      <c r="F161" s="21"/>
      <c r="G161" s="5"/>
      <c r="H161" s="17">
        <v>268.8</v>
      </c>
      <c r="I161" s="21"/>
      <c r="J161" s="5"/>
      <c r="K161" s="17">
        <v>2402058</v>
      </c>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1:49" ht="50.1" customHeight="1" x14ac:dyDescent="0.25">
      <c r="A162" s="29" t="s">
        <v>145</v>
      </c>
      <c r="B162" s="30"/>
      <c r="C162" s="10"/>
      <c r="D162" s="5"/>
      <c r="E162" s="17">
        <v>1705.71</v>
      </c>
      <c r="F162" s="21"/>
      <c r="G162" s="5"/>
      <c r="H162" s="17">
        <v>123.6</v>
      </c>
      <c r="I162" s="21"/>
      <c r="J162" s="5"/>
      <c r="K162" s="17">
        <v>1031866</v>
      </c>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1:49" ht="60" customHeight="1" x14ac:dyDescent="0.25">
      <c r="A163" s="29" t="s">
        <v>146</v>
      </c>
      <c r="B163" s="30"/>
      <c r="C163" s="10"/>
      <c r="D163" s="5"/>
      <c r="E163" s="17">
        <v>3231</v>
      </c>
      <c r="F163" s="21"/>
      <c r="G163" s="5"/>
      <c r="H163" s="17">
        <v>410</v>
      </c>
      <c r="I163" s="21"/>
      <c r="J163" s="5"/>
      <c r="K163" s="17">
        <v>1825000</v>
      </c>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1:49" ht="57" customHeight="1" x14ac:dyDescent="0.25">
      <c r="A164" s="29" t="s">
        <v>147</v>
      </c>
      <c r="B164" s="30"/>
      <c r="C164" s="10"/>
      <c r="D164" s="5"/>
      <c r="E164" s="17">
        <v>2208.02</v>
      </c>
      <c r="F164" s="21"/>
      <c r="G164" s="5"/>
      <c r="H164" s="17">
        <v>288.8</v>
      </c>
      <c r="I164" s="21"/>
      <c r="J164" s="5"/>
      <c r="K164" s="17">
        <v>1265206</v>
      </c>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1:49" ht="57" customHeight="1" x14ac:dyDescent="0.25">
      <c r="A165" s="29" t="s">
        <v>148</v>
      </c>
      <c r="B165" s="30"/>
      <c r="C165" s="10"/>
      <c r="D165" s="5"/>
      <c r="E165" s="17">
        <v>1960.48</v>
      </c>
      <c r="F165" s="21"/>
      <c r="G165" s="5"/>
      <c r="H165" s="17">
        <v>269.39999999999998</v>
      </c>
      <c r="I165" s="21"/>
      <c r="J165" s="5"/>
      <c r="K165" s="17">
        <v>1083144</v>
      </c>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1:49" ht="55.5" customHeight="1" x14ac:dyDescent="0.25">
      <c r="A166" s="29" t="s">
        <v>149</v>
      </c>
      <c r="B166" s="30"/>
      <c r="C166" s="10"/>
      <c r="D166" s="5"/>
      <c r="E166" s="17">
        <v>4110.04</v>
      </c>
      <c r="F166" s="21"/>
      <c r="G166" s="5"/>
      <c r="H166" s="17">
        <v>257.60000000000002</v>
      </c>
      <c r="I166" s="21"/>
      <c r="J166" s="5"/>
      <c r="K166" s="17">
        <v>2787823</v>
      </c>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1:49" ht="50.1" customHeight="1" x14ac:dyDescent="0.25">
      <c r="A167" s="40" t="s">
        <v>150</v>
      </c>
      <c r="B167" s="41"/>
      <c r="C167" s="11"/>
      <c r="D167" s="13"/>
      <c r="E167" s="19">
        <v>16516.88</v>
      </c>
      <c r="F167" s="22"/>
      <c r="G167" s="13"/>
      <c r="H167" s="19">
        <v>1500.8</v>
      </c>
      <c r="I167" s="22"/>
      <c r="J167" s="13"/>
      <c r="K167" s="19">
        <v>8521185</v>
      </c>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1:49" ht="16.5" customHeight="1" x14ac:dyDescent="0.25">
      <c r="A168" s="38" t="s">
        <v>151</v>
      </c>
      <c r="B168" s="39"/>
      <c r="C168" s="12"/>
      <c r="D168" s="14"/>
      <c r="E168" s="14"/>
      <c r="F168" s="14"/>
      <c r="G168" s="14"/>
      <c r="H168" s="14"/>
      <c r="I168" s="14"/>
      <c r="J168" s="14"/>
      <c r="K168" s="14"/>
      <c r="L168" s="23"/>
      <c r="M168" s="23"/>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1:49" ht="15.75" customHeight="1" x14ac:dyDescent="0.25">
      <c r="A169" s="2"/>
      <c r="B169" s="2"/>
      <c r="C169" s="2"/>
      <c r="D169" s="2"/>
      <c r="E169" s="2"/>
      <c r="F169" s="2"/>
      <c r="G169" s="2"/>
      <c r="H169" s="2"/>
      <c r="I169" s="2"/>
      <c r="J169" s="2"/>
      <c r="K169" s="27" t="s">
        <v>169</v>
      </c>
      <c r="L169" s="23"/>
      <c r="M169" s="23"/>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1:49" ht="16.5" customHeight="1" x14ac:dyDescent="0.25">
      <c r="A170" s="3" t="s">
        <v>152</v>
      </c>
      <c r="B170" s="4"/>
      <c r="C170" s="4"/>
      <c r="D170" s="3" t="s">
        <v>157</v>
      </c>
      <c r="E170" s="20"/>
      <c r="F170" s="3" t="s">
        <v>160</v>
      </c>
      <c r="G170" s="23"/>
      <c r="H170" s="20"/>
      <c r="I170" s="3" t="s">
        <v>163</v>
      </c>
      <c r="J170" s="23"/>
      <c r="K170" s="23"/>
      <c r="L170" s="23"/>
      <c r="M170" s="23"/>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1:49" ht="16.5" customHeight="1" x14ac:dyDescent="0.25">
      <c r="A171" s="4"/>
      <c r="B171" s="4"/>
      <c r="C171" s="4"/>
      <c r="D171" s="8"/>
      <c r="E171" s="20"/>
      <c r="F171" s="3" t="s">
        <v>161</v>
      </c>
      <c r="G171" s="23"/>
      <c r="H171" s="20"/>
      <c r="I171" s="23"/>
      <c r="J171" s="23"/>
      <c r="K171" s="4"/>
      <c r="L171" s="23"/>
      <c r="M171" s="23"/>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1:49" ht="16.5" customHeight="1" x14ac:dyDescent="0.25">
      <c r="A172" s="4"/>
      <c r="B172" s="4"/>
      <c r="C172" s="4"/>
      <c r="D172" s="4"/>
      <c r="E172" s="4"/>
      <c r="F172" s="4"/>
      <c r="G172" s="4"/>
      <c r="H172" s="4"/>
      <c r="I172" s="4"/>
      <c r="J172" s="4"/>
      <c r="K172" s="28"/>
      <c r="L172" s="4"/>
      <c r="M172" s="4"/>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1:49" ht="16.5" customHeight="1" x14ac:dyDescent="0.25">
      <c r="A173" s="5" t="s">
        <v>153</v>
      </c>
      <c r="B173" s="7"/>
      <c r="C173" s="7"/>
      <c r="D173" s="7"/>
      <c r="E173" s="7"/>
      <c r="F173" s="7"/>
      <c r="G173" s="7"/>
      <c r="H173" s="7"/>
      <c r="I173" s="7"/>
      <c r="J173" s="4"/>
      <c r="K173" s="4"/>
      <c r="L173" s="4"/>
      <c r="M173" s="4"/>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1:49" ht="16.5" customHeight="1" x14ac:dyDescent="0.25">
      <c r="A174" s="5" t="s">
        <v>154</v>
      </c>
      <c r="B174" s="7"/>
      <c r="C174" s="7"/>
      <c r="D174" s="7"/>
      <c r="E174" s="7"/>
      <c r="F174" s="7"/>
      <c r="G174" s="7"/>
      <c r="H174" s="7"/>
      <c r="I174" s="7"/>
      <c r="J174" s="4"/>
      <c r="K174" s="4"/>
      <c r="L174" s="4"/>
      <c r="M174" s="4"/>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sheetData>
  <mergeCells count="170">
    <mergeCell ref="K105:K106"/>
    <mergeCell ref="K113:K114"/>
    <mergeCell ref="K66:K68"/>
    <mergeCell ref="K70:K71"/>
    <mergeCell ref="K76:K78"/>
    <mergeCell ref="K81:K82"/>
    <mergeCell ref="K95:K96"/>
    <mergeCell ref="K61:K62"/>
    <mergeCell ref="K63:K64"/>
    <mergeCell ref="K98:K99"/>
    <mergeCell ref="A163:B163"/>
    <mergeCell ref="A168:B168"/>
    <mergeCell ref="A164:B164"/>
    <mergeCell ref="A165:B165"/>
    <mergeCell ref="A166:B166"/>
    <mergeCell ref="A167:B167"/>
    <mergeCell ref="A154:B154"/>
    <mergeCell ref="A155:B155"/>
    <mergeCell ref="A156:B156"/>
    <mergeCell ref="A157:B157"/>
    <mergeCell ref="A158:B158"/>
    <mergeCell ref="A159:B159"/>
    <mergeCell ref="A160:B160"/>
    <mergeCell ref="A161:B161"/>
    <mergeCell ref="A162:B162"/>
    <mergeCell ref="A145:B145"/>
    <mergeCell ref="A146:B146"/>
    <mergeCell ref="A147:B147"/>
    <mergeCell ref="A153:B153"/>
    <mergeCell ref="A148:B148"/>
    <mergeCell ref="A149:B149"/>
    <mergeCell ref="A150:B150"/>
    <mergeCell ref="A151:B151"/>
    <mergeCell ref="A152:B152"/>
    <mergeCell ref="A136:B136"/>
    <mergeCell ref="A137:B137"/>
    <mergeCell ref="A138:B138"/>
    <mergeCell ref="A139:B139"/>
    <mergeCell ref="A140:B140"/>
    <mergeCell ref="A141:B141"/>
    <mergeCell ref="A142:B142"/>
    <mergeCell ref="A143:B143"/>
    <mergeCell ref="A144:B144"/>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8:B108"/>
    <mergeCell ref="A109:B109"/>
    <mergeCell ref="A110:B110"/>
    <mergeCell ref="A111:B111"/>
    <mergeCell ref="A112:B112"/>
    <mergeCell ref="A113:B114"/>
    <mergeCell ref="A115:B115"/>
    <mergeCell ref="A116:B116"/>
    <mergeCell ref="A117:B117"/>
    <mergeCell ref="A97:B97"/>
    <mergeCell ref="A98:B99"/>
    <mergeCell ref="A100:B100"/>
    <mergeCell ref="A101:B101"/>
    <mergeCell ref="A102:B102"/>
    <mergeCell ref="A103:B103"/>
    <mergeCell ref="A104:B104"/>
    <mergeCell ref="A105:B106"/>
    <mergeCell ref="A107:B107"/>
    <mergeCell ref="A87:B87"/>
    <mergeCell ref="A88:B88"/>
    <mergeCell ref="A89:B89"/>
    <mergeCell ref="A90:B90"/>
    <mergeCell ref="A91:B91"/>
    <mergeCell ref="A92:B92"/>
    <mergeCell ref="A93:B93"/>
    <mergeCell ref="A94:B94"/>
    <mergeCell ref="A95:B96"/>
    <mergeCell ref="A74:B74"/>
    <mergeCell ref="A76:B78"/>
    <mergeCell ref="A79:B79"/>
    <mergeCell ref="A80:B80"/>
    <mergeCell ref="A81:B82"/>
    <mergeCell ref="A83:B83"/>
    <mergeCell ref="A84:B84"/>
    <mergeCell ref="A85:B85"/>
    <mergeCell ref="A86:B86"/>
    <mergeCell ref="A60:B60"/>
    <mergeCell ref="A61:B62"/>
    <mergeCell ref="A63:B64"/>
    <mergeCell ref="A65:B65"/>
    <mergeCell ref="A66:B68"/>
    <mergeCell ref="A69:B69"/>
    <mergeCell ref="A70:B71"/>
    <mergeCell ref="A72:B72"/>
    <mergeCell ref="A73:B73"/>
    <mergeCell ref="A50:B50"/>
    <mergeCell ref="A51:B51"/>
    <mergeCell ref="A52:B52"/>
    <mergeCell ref="A58:B58"/>
    <mergeCell ref="A59:B59"/>
    <mergeCell ref="A53:B53"/>
    <mergeCell ref="A54:B54"/>
    <mergeCell ref="A55:B55"/>
    <mergeCell ref="A56:B56"/>
    <mergeCell ref="A57:B57"/>
    <mergeCell ref="A41:B41"/>
    <mergeCell ref="A42:B42"/>
    <mergeCell ref="A43:B43"/>
    <mergeCell ref="A44:B44"/>
    <mergeCell ref="A45:B45"/>
    <mergeCell ref="A46:B46"/>
    <mergeCell ref="A47:B47"/>
    <mergeCell ref="A48:B48"/>
    <mergeCell ref="A49:B49"/>
    <mergeCell ref="F5:H5"/>
    <mergeCell ref="C5:E5"/>
    <mergeCell ref="F4:G4"/>
    <mergeCell ref="A3:K3"/>
    <mergeCell ref="A5:B5"/>
    <mergeCell ref="I5:K5"/>
    <mergeCell ref="A37:B37"/>
    <mergeCell ref="A21:B21"/>
    <mergeCell ref="A22:B22"/>
    <mergeCell ref="A30:B30"/>
    <mergeCell ref="A31:B31"/>
    <mergeCell ref="A32:B32"/>
    <mergeCell ref="A28:B28"/>
    <mergeCell ref="A29:B29"/>
    <mergeCell ref="A26:B26"/>
    <mergeCell ref="A27:B27"/>
    <mergeCell ref="A20:B20"/>
    <mergeCell ref="A33:B33"/>
    <mergeCell ref="A34:B34"/>
    <mergeCell ref="A35:B35"/>
    <mergeCell ref="A36:B36"/>
    <mergeCell ref="A18:B18"/>
    <mergeCell ref="A19:B19"/>
    <mergeCell ref="C6:E6"/>
    <mergeCell ref="F6:H6"/>
    <mergeCell ref="I6:K6"/>
    <mergeCell ref="A75:B75"/>
    <mergeCell ref="A6:B6"/>
    <mergeCell ref="A7:B7"/>
    <mergeCell ref="A8:B8"/>
    <mergeCell ref="A9:B9"/>
    <mergeCell ref="A10:B10"/>
    <mergeCell ref="A11:B11"/>
    <mergeCell ref="A17:B17"/>
    <mergeCell ref="A12:B12"/>
    <mergeCell ref="A13:B13"/>
    <mergeCell ref="A14:B14"/>
    <mergeCell ref="A15:B15"/>
    <mergeCell ref="A16:B16"/>
    <mergeCell ref="A23:B23"/>
    <mergeCell ref="A24:B24"/>
    <mergeCell ref="A25:B25"/>
    <mergeCell ref="A38:B38"/>
    <mergeCell ref="A39:B39"/>
    <mergeCell ref="A40:B40"/>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路平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2025-03-06T01:32:09Z</dcterms:modified>
</cp:coreProperties>
</file>