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<sst xmlns="http://schemas.openxmlformats.org/spreadsheetml/2006/main" count="41">
  <si>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</si>
  <si>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</si>
  <si>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臺中市龍井區獨居老人服務概況</t>
  </si>
  <si>
    <t xml:space="preserve">                                                                          中華民國114年第1季                                                                     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</si>
  <si>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</si>
  <si>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</si>
  <si>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</si>
  <si>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</si>
  <si>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</si>
  <si>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</si>
  <si>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</si>
  <si>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</si>
  <si>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資料來源：本所社會課依據臺中市龍井區獨居老人名冊彙編。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</si>
  <si>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</si>
  <si>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</si>
  <si>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</si>
  <si>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</si>
  <si>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</si>
  <si>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</si>
  <si>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</si>
  <si>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</si>
  <si>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</si>
  <si>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</si>
  <si>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</si>
  <si>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</si>
  <si>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</si>
  <si>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</si>
  <si>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</si>
  <si>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</si>
  <si>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</si>
  <si>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</si>
  <si>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</si>
  <si>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</si>
  <si>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</si>
  <si>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</si>
  <si>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</si>
  <si>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臺中市龍井區區公所</t>
  </si>
  <si>
    <t>10730-04-07-3</t>
  </si>
  <si>
    <t>中華民國 114年4月 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</si>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</sst>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V18" sqref="V18:V1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1"/>
      <c r="AJ1" s="43" t="s">
        <v>33</v>
      </c>
      <c r="AK1" s="43"/>
      <c r="AL1" s="21" t="s">
        <v>36</v>
      </c>
      <c r="AM1" s="21"/>
      <c r="AN1" s="21"/>
      <c r="AO1" s="21"/>
      <c r="AP1" s="49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2"/>
      <c r="AJ2" s="43" t="s">
        <v>34</v>
      </c>
      <c r="AK2" s="43"/>
      <c r="AL2" s="21" t="s">
        <v>37</v>
      </c>
      <c r="AM2" s="21"/>
      <c r="AN2" s="21"/>
      <c r="AO2" s="21"/>
      <c r="AP2" s="49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22" t="s">
        <v>39</v>
      </c>
      <c r="AN6" s="22"/>
      <c r="AO6" s="22"/>
      <c r="AP6" s="49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7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67</v>
      </c>
      <c r="D8" s="23" t="n">
        <f>SUM(D9:D13)</f>
        <v>39</v>
      </c>
      <c r="E8" s="23" t="n">
        <f>SUM(E9:E13)</f>
        <v>28</v>
      </c>
      <c r="F8" s="23" t="n">
        <f>SUM(F9:F13)</f>
        <v>56</v>
      </c>
      <c r="G8" s="23" t="n">
        <f>SUM(G9:G13)</f>
        <v>34</v>
      </c>
      <c r="H8" s="23" t="n">
        <f>SUM(H9:H13)</f>
        <v>22</v>
      </c>
      <c r="I8" s="23" t="n">
        <f>SUM(I9:I13)</f>
        <v>11</v>
      </c>
      <c r="J8" s="23" t="n">
        <f>SUM(J9:J13)</f>
        <v>5</v>
      </c>
      <c r="K8" s="23" t="n">
        <f>SUM(K9:K13)</f>
        <v>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81</v>
      </c>
      <c r="Y8" s="23" t="n">
        <f>AB8+AE8+AH8+AK8+AN8</f>
        <v>49</v>
      </c>
      <c r="Z8" s="23" t="n">
        <f>AC8+AF8+AI8+AL8+AO8</f>
        <v>32</v>
      </c>
      <c r="AA8" s="23" t="n">
        <f>AB8+AC8</f>
        <v>80</v>
      </c>
      <c r="AB8" s="40" t="n">
        <v>48</v>
      </c>
      <c r="AC8" s="40" t="n">
        <v>32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1</v>
      </c>
      <c r="AN8" s="33" t="n">
        <v>1</v>
      </c>
      <c r="AO8" s="48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15</v>
      </c>
      <c r="D9" s="23" t="n">
        <v>11</v>
      </c>
      <c r="E9" s="23" t="n">
        <v>4</v>
      </c>
      <c r="F9" s="23" t="n">
        <f>G9+H9</f>
        <v>15</v>
      </c>
      <c r="G9" s="29" t="n">
        <v>11</v>
      </c>
      <c r="H9" s="29" t="n">
        <v>4</v>
      </c>
      <c r="I9" s="23" t="n">
        <f>J9+K9</f>
        <v>0</v>
      </c>
      <c r="J9" s="29" t="n">
        <v>0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40"/>
      <c r="AC9" s="40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8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30</v>
      </c>
      <c r="D10" s="23" t="n">
        <v>16</v>
      </c>
      <c r="E10" s="23" t="n">
        <v>14</v>
      </c>
      <c r="F10" s="23" t="n">
        <f>G10+H10</f>
        <v>26</v>
      </c>
      <c r="G10" s="29" t="n">
        <v>14</v>
      </c>
      <c r="H10" s="29" t="n">
        <v>12</v>
      </c>
      <c r="I10" s="23" t="n">
        <f>J10+K10</f>
        <v>4</v>
      </c>
      <c r="J10" s="29" t="n">
        <v>2</v>
      </c>
      <c r="K10" s="29" t="n">
        <v>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40"/>
      <c r="AC10" s="40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8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12</v>
      </c>
      <c r="D11" s="23" t="n">
        <v>9</v>
      </c>
      <c r="E11" s="23" t="n">
        <v>3</v>
      </c>
      <c r="F11" s="23" t="n">
        <f>G11+H11</f>
        <v>8</v>
      </c>
      <c r="G11" s="29" t="n">
        <v>6</v>
      </c>
      <c r="H11" s="29" t="n">
        <v>2</v>
      </c>
      <c r="I11" s="23" t="n">
        <f>J11+K11</f>
        <v>4</v>
      </c>
      <c r="J11" s="29" t="n">
        <v>3</v>
      </c>
      <c r="K11" s="29" t="n">
        <v>1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40"/>
      <c r="AC11" s="40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8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7</v>
      </c>
      <c r="D12" s="23" t="n">
        <v>3</v>
      </c>
      <c r="E12" s="23" t="n">
        <v>4</v>
      </c>
      <c r="F12" s="23" t="n">
        <f>G12+H12</f>
        <v>6</v>
      </c>
      <c r="G12" s="29" t="n">
        <v>3</v>
      </c>
      <c r="H12" s="29" t="n">
        <v>3</v>
      </c>
      <c r="I12" s="23" t="n">
        <f>J12+K12</f>
        <v>1</v>
      </c>
      <c r="J12" s="29" t="n">
        <v>0</v>
      </c>
      <c r="K12" s="29" t="n">
        <v>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40"/>
      <c r="AC12" s="40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8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</v>
      </c>
      <c r="D13" s="23" t="n">
        <v>0</v>
      </c>
      <c r="E13" s="23" t="n">
        <v>3</v>
      </c>
      <c r="F13" s="23" t="n">
        <f>G13+H13</f>
        <v>1</v>
      </c>
      <c r="G13" s="29" t="n">
        <v>0</v>
      </c>
      <c r="H13" s="29" t="n">
        <v>1</v>
      </c>
      <c r="I13" s="23" t="n">
        <f>J13+K13</f>
        <v>2</v>
      </c>
      <c r="J13" s="29" t="n">
        <v>0</v>
      </c>
      <c r="K13" s="29" t="n">
        <v>2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40"/>
      <c r="AC13" s="40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8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4" t="s">
        <v>38</v>
      </c>
      <c r="AM14" s="45"/>
      <c r="AN14" s="45"/>
      <c r="AO14" s="45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