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242-02-06-3" state="visible" r:id="rId1"/>
  </sheets>
</workbook>
</file>

<file path=xl/sharedStrings.xml><?xml version="1.0" encoding="utf-8"?>
<sst xmlns="http://schemas.openxmlformats.org/spreadsheetml/2006/main" count="42">
  <si>
    <t>公 開 類</t>
  </si>
  <si>
    <t>年    報</t>
  </si>
  <si>
    <t>臺中市后里區實施耕地三七五減租成果增減原因</t>
  </si>
  <si>
    <t>中華民國113年</t>
  </si>
  <si>
    <t>增減原因</t>
  </si>
  <si>
    <t>上年底原有數</t>
  </si>
  <si>
    <t>增加原因</t>
  </si>
  <si>
    <t>減少原因</t>
  </si>
  <si>
    <t>本年底應有數</t>
  </si>
  <si>
    <t>備註</t>
  </si>
  <si>
    <t>填表</t>
  </si>
  <si>
    <t>資料來源：本所農業課依據耕地三七五租約訂立、變更、終止、換訂、註銷登記申請書資料編製。</t>
  </si>
  <si>
    <t>填表說明：本表編製1份，並依統計法規定永久保存，資料透過網際網路上傳至「臺中市公務統計行政管理系統」。</t>
  </si>
  <si>
    <t>小計</t>
  </si>
  <si>
    <t>租約變更</t>
  </si>
  <si>
    <t>分(補)訂租約</t>
  </si>
  <si>
    <t>更正</t>
  </si>
  <si>
    <t>其他</t>
  </si>
  <si>
    <t>收回自耕</t>
  </si>
  <si>
    <t>終止(註銷)租約</t>
  </si>
  <si>
    <t>農(市)地重劃變更</t>
  </si>
  <si>
    <t>每年終了後15日內編報</t>
  </si>
  <si>
    <t>承租人人數(人)</t>
  </si>
  <si>
    <t>計</t>
  </si>
  <si>
    <t>審核</t>
  </si>
  <si>
    <t>男</t>
  </si>
  <si>
    <t>女</t>
  </si>
  <si>
    <t>非自然人</t>
  </si>
  <si>
    <t>出租人人數(人)</t>
  </si>
  <si>
    <t>土地筆數</t>
  </si>
  <si>
    <t>(筆)</t>
  </si>
  <si>
    <t>租約件數</t>
  </si>
  <si>
    <t>(件)</t>
  </si>
  <si>
    <t>業務主管人員</t>
  </si>
  <si>
    <t>主辦統計人員</t>
  </si>
  <si>
    <t>租　  約  　面  　積　  (公頃)</t>
  </si>
  <si>
    <t>編製機關</t>
  </si>
  <si>
    <t>表    號</t>
  </si>
  <si>
    <t>臺中市后里區公所</t>
  </si>
  <si>
    <t>11242-02-06-3</t>
  </si>
  <si>
    <t>機關首長</t>
  </si>
  <si>
    <t>中華民國 114年 1 月 2日編製</t>
  </si>
</sst>
</file>

<file path=xl/styles.xml><?xml version="1.0" encoding="utf-8"?>
<styleSheet xmlns="http://schemas.openxmlformats.org/spreadsheetml/2006/main">
  <numFmts count="10">
    <numFmt formatCode="#,##0;\-#,##0;&quot;-&quot;" numFmtId="197"/>
    <numFmt formatCode="#,##0.0000;\-#,##0.0000;&quot;－&quot;" numFmtId="198"/>
    <numFmt formatCode="#,##0.0000;\-#,##0.0000;&quot;-&quot;" numFmtId="199"/>
    <numFmt formatCode="###,###,##0;\-###,###,##0;&quot;         －&quot;" numFmtId="200"/>
    <numFmt formatCode="\-" numFmtId="201"/>
    <numFmt formatCode="0_);[Red]\(0\)" numFmtId="202"/>
    <numFmt formatCode="#,##0.000000_);[Red]\(#,##0.000000\)" numFmtId="203"/>
    <numFmt formatCode="0.000000_);[Red]\(0.000000\)" numFmtId="204"/>
    <numFmt formatCode="#,##0;\-#,##0;&quot;－&quot;" numFmtId="205"/>
    <numFmt formatCode="0.000000_ " numFmtId="206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1"/>
      <color rgb="FF000000"/>
      <name val="Calibri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1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2" borderId="0" xfId="0" applyNumberFormat="true" applyFont="true">
      <alignment horizontal="center" vertical="center"/>
    </xf>
    <xf numFmtId="49" fontId="1" borderId="3" xfId="0" applyNumberFormat="true" applyFont="true" applyBorder="true">
      <alignment horizontal="center"/>
    </xf>
    <xf numFmtId="197" fontId="1" borderId="4" xfId="0" applyNumberFormat="true" applyFont="true" applyBorder="true">
      <alignment horizontal="center" vertical="center"/>
    </xf>
    <xf numFmtId="197" fontId="1" borderId="5" xfId="0" applyNumberFormat="true" applyFont="true" applyBorder="true">
      <alignment horizontal="center" vertical="center" wrapText="true"/>
    </xf>
    <xf numFmtId="198" fontId="1" borderId="4" xfId="0" applyNumberFormat="true" applyFont="true" applyBorder="true">
      <alignment horizontal="center" vertical="center"/>
    </xf>
    <xf numFmtId="0" fontId="1" borderId="2" xfId="0" applyFont="true" applyBorder="true">
      <alignment horizontal="left" vertical="center" wrapText="true"/>
    </xf>
    <xf numFmtId="0" fontId="1" borderId="0" xfId="0" applyFont="true">
      <alignment horizontal="left" vertical="center"/>
    </xf>
    <xf numFmtId="0" fontId="1" borderId="0" xfId="0" applyFont="true">
      <alignment horizontal="left" vertical="center" wrapText="true"/>
    </xf>
    <xf numFmtId="0" fontId="3" borderId="0" xfId="0" applyFont="true">
      <alignment horizontal="left" vertical="center"/>
    </xf>
    <xf numFmtId="0" fontId="4" borderId="0" xfId="0" applyFont="true"/>
    <xf numFmtId="197" fontId="1" borderId="5" xfId="0" applyNumberFormat="true" applyFont="true" applyBorder="true">
      <alignment horizontal="center" vertical="center"/>
    </xf>
    <xf numFmtId="197" fontId="1" borderId="6" xfId="0" applyNumberFormat="true" applyFont="true" applyBorder="true">
      <alignment horizontal="center" vertical="center"/>
    </xf>
    <xf numFmtId="197" fontId="1" borderId="7" xfId="0" applyNumberFormat="true" applyFont="true" applyBorder="true">
      <alignment horizontal="center" vertical="center"/>
    </xf>
    <xf numFmtId="0" fontId="5" borderId="7" xfId="0" applyFont="true" applyBorder="true"/>
    <xf numFmtId="197" fontId="1" borderId="8" xfId="0" applyNumberFormat="true" applyFont="true" applyBorder="true">
      <alignment horizontal="center" vertical="center"/>
    </xf>
    <xf numFmtId="198" fontId="1" borderId="5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/>
    </xf>
    <xf numFmtId="197" fontId="1" borderId="9" xfId="0" applyNumberFormat="true" applyFont="true" applyBorder="true"/>
    <xf numFmtId="199" fontId="1" borderId="10" xfId="0" applyNumberFormat="true" applyFont="true" applyBorder="true"/>
    <xf numFmtId="199" fontId="1" borderId="2" xfId="0" applyNumberFormat="true" applyFont="true" applyBorder="true"/>
    <xf numFmtId="199" fontId="1" borderId="0" xfId="0" applyNumberFormat="true" applyFont="true"/>
    <xf numFmtId="199" fontId="1" borderId="1" xfId="0" applyNumberFormat="true" applyFont="true" applyBorder="true">
      <alignment horizontal="center"/>
    </xf>
    <xf numFmtId="200" fontId="1" borderId="11" xfId="0" applyNumberFormat="true" applyFont="true" applyBorder="true">
      <alignment horizontal="right" vertical="center"/>
    </xf>
    <xf numFmtId="0" fontId="1" borderId="9" xfId="0" applyFont="true" applyBorder="true">
      <alignment horizontal="right" vertical="center"/>
    </xf>
    <xf numFmtId="201" fontId="1" borderId="9" xfId="0" applyNumberFormat="true" applyFont="true" applyBorder="true">
      <alignment horizontal="right" vertical="center"/>
    </xf>
    <xf numFmtId="200" fontId="1" borderId="9" xfId="0" applyNumberFormat="true" applyFont="true" applyBorder="true">
      <alignment horizontal="right" vertical="center"/>
    </xf>
    <xf numFmtId="200" fontId="1" borderId="10" xfId="0" applyNumberFormat="true" applyFont="true" applyBorder="true">
      <alignment horizontal="right" vertical="center"/>
    </xf>
    <xf numFmtId="202" fontId="1" borderId="11" xfId="0" applyNumberFormat="true" applyFont="true" applyBorder="true">
      <alignment horizontal="right" vertical="center"/>
    </xf>
    <xf numFmtId="202" fontId="1" borderId="9" xfId="0" applyNumberFormat="true" applyFont="true" applyBorder="true">
      <alignment horizontal="right" vertical="center"/>
    </xf>
    <xf numFmtId="0" fontId="1" borderId="9" xfId="0" applyFont="true" applyBorder="true"/>
    <xf numFmtId="200" fontId="1" borderId="12" xfId="0" applyNumberFormat="true" applyFont="true" applyBorder="true">
      <alignment horizontal="right" vertical="center"/>
    </xf>
    <xf numFmtId="203" fontId="1" borderId="1" xfId="0" applyNumberFormat="true" applyFont="true" applyBorder="true">
      <alignment horizontal="right" vertical="center"/>
    </xf>
    <xf numFmtId="198" fontId="6" borderId="2" xfId="0" applyNumberFormat="true" applyFont="true" applyBorder="true">
      <alignment horizontal="left" vertical="center"/>
    </xf>
    <xf numFmtId="197" fontId="1" borderId="0" xfId="0" applyNumberFormat="true" applyFont="true"/>
    <xf numFmtId="199" fontId="1" borderId="3" xfId="0" applyNumberFormat="true" applyFont="true" applyBorder="true"/>
    <xf numFmtId="200" fontId="1" borderId="2" xfId="0" applyNumberFormat="true" applyFont="true" applyBorder="true">
      <alignment horizontal="right" vertical="center"/>
    </xf>
    <xf numFmtId="0" fontId="1" borderId="0" xfId="0" applyFont="true">
      <alignment horizontal="right" vertical="center"/>
    </xf>
    <xf numFmtId="201" fontId="1" borderId="0" xfId="0" applyNumberFormat="true" applyFont="true">
      <alignment horizontal="right"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202" fontId="1" borderId="2" xfId="0" applyNumberFormat="true" applyFont="true" applyBorder="true">
      <alignment horizontal="right" vertical="center"/>
    </xf>
    <xf numFmtId="202" fontId="1" borderId="0" xfId="0" applyNumberFormat="true" applyFont="true">
      <alignment horizontal="right" vertical="center"/>
    </xf>
    <xf numFmtId="0" fontId="1" borderId="0" xfId="0" applyFont="true"/>
    <xf numFmtId="200" fontId="1" borderId="4" xfId="0" applyNumberFormat="true" applyFont="true" applyBorder="true">
      <alignment horizontal="right" vertical="center"/>
    </xf>
    <xf numFmtId="201" fontId="1" borderId="2" xfId="0" applyNumberFormat="true" applyFont="true" applyBorder="true">
      <alignment horizontal="right" vertical="center"/>
    </xf>
    <xf numFmtId="201" fontId="1" borderId="4" xfId="0" applyNumberFormat="true" applyFont="true" applyBorder="true">
      <alignment horizontal="right" vertical="center"/>
    </xf>
    <xf numFmtId="197" fontId="1" borderId="3" xfId="0" applyNumberFormat="true" applyFont="true" applyBorder="true"/>
    <xf numFmtId="0" fontId="1" borderId="2" xfId="0" applyFont="true" applyBorder="true">
      <alignment horizontal="center" vertical="center"/>
    </xf>
    <xf numFmtId="0" fontId="1" borderId="0" xfId="0" applyFont="true">
      <alignment horizontal="center" vertical="center"/>
    </xf>
    <xf numFmtId="198" fontId="1" borderId="2" xfId="0" applyNumberFormat="true" applyFont="true" applyBorder="true">
      <alignment horizontal="left" vertical="center"/>
    </xf>
    <xf numFmtId="199" fontId="3" borderId="3" xfId="0" applyNumberFormat="true" applyFont="true" applyBorder="true"/>
    <xf numFmtId="199" fontId="1" borderId="6" xfId="0" applyNumberFormat="true" applyFont="true" applyBorder="true">
      <alignment horizontal="center"/>
    </xf>
    <xf numFmtId="199" fontId="1" borderId="8" xfId="0" applyNumberFormat="true" applyFont="true" applyBorder="true">
      <alignment horizontal="center"/>
    </xf>
    <xf numFmtId="197" fontId="3" borderId="3" xfId="0" applyNumberFormat="true" applyFont="true" applyBorder="true"/>
    <xf numFmtId="197" fontId="1" borderId="2" xfId="0" applyNumberFormat="true" applyFont="true" applyBorder="true"/>
    <xf numFmtId="199" fontId="1" borderId="13" xfId="0" applyNumberFormat="true" applyFont="true" applyBorder="true">
      <alignment horizontal="center"/>
    </xf>
    <xf numFmtId="199" fontId="3" borderId="14" xfId="0" applyNumberFormat="true" applyFont="true" applyBorder="true">
      <alignment horizontal="right"/>
    </xf>
    <xf numFmtId="199" fontId="1" borderId="1" xfId="0" applyNumberFormat="true" applyFont="true" applyBorder="true">
      <alignment horizontal="center" vertical="center"/>
    </xf>
    <xf numFmtId="204" fontId="1" borderId="2" xfId="0" applyNumberFormat="true" applyFont="true" applyBorder="true">
      <alignment horizontal="right" vertical="center"/>
    </xf>
    <xf numFmtId="204" fontId="1" borderId="0" xfId="0" applyNumberFormat="true" applyFont="true">
      <alignment horizontal="right" vertical="center"/>
    </xf>
    <xf numFmtId="204" fontId="1" borderId="0" xfId="0" applyNumberFormat="true" applyFont="true">
      <alignment horizontal="center" vertical="center"/>
    </xf>
    <xf numFmtId="204" fontId="1" borderId="3" xfId="0" applyNumberFormat="true" applyFont="true" applyBorder="true">
      <alignment horizontal="center" vertical="center"/>
    </xf>
    <xf numFmtId="204" fontId="1" borderId="4" xfId="0" applyNumberFormat="true" applyFont="true" applyBorder="true">
      <alignment horizontal="right" vertical="center"/>
    </xf>
    <xf numFmtId="205" fontId="6" borderId="2" xfId="0" applyNumberFormat="true" applyFont="true" applyBorder="true">
      <alignment horizontal="left" vertical="center"/>
    </xf>
    <xf numFmtId="0" fontId="1" borderId="1" xfId="0" applyFont="true" applyBorder="true">
      <alignment horizontal="center" vertical="center"/>
    </xf>
    <xf numFmtId="199" fontId="1" borderId="2" xfId="0" applyNumberFormat="true" applyFont="true" applyBorder="true">
      <alignment horizontal="center"/>
    </xf>
    <xf numFmtId="199" fontId="1" borderId="0" xfId="0" applyNumberFormat="true" applyFont="true">
      <alignment horizontal="center"/>
    </xf>
    <xf numFmtId="205" fontId="1" borderId="2" xfId="0" applyNumberFormat="true" applyFont="true" applyBorder="true">
      <alignment horizontal="left" vertical="center"/>
    </xf>
    <xf numFmtId="0" fontId="1" borderId="2" xfId="0" applyFont="true" applyBorder="true">
      <alignment horizontal="right" vertical="center"/>
    </xf>
    <xf numFmtId="0" fontId="5" borderId="9" xfId="0" applyFont="true" applyBorder="true"/>
    <xf numFmtId="0" fontId="7" borderId="0" xfId="0" applyFont="true"/>
    <xf numFmtId="0" fontId="7" borderId="9" xfId="0" applyFont="true" applyBorder="true"/>
    <xf numFmtId="0" fontId="8" borderId="9" xfId="0" applyFont="true" applyBorder="true"/>
    <xf numFmtId="0" fontId="5" borderId="0" xfId="0" applyFont="true">
      <alignment horizontal="left" vertical="center"/>
    </xf>
    <xf numFmtId="0" fontId="8" borderId="0" xfId="0" applyFont="true">
      <alignment horizontal="left" vertical="center"/>
    </xf>
    <xf numFmtId="0" fontId="8" borderId="0" xfId="0" applyFont="true"/>
    <xf numFmtId="206" fontId="7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S31" sqref="S31:S31"/>
    </sheetView>
  </sheetViews>
  <sheetFormatPr customHeight="false" defaultColWidth="9.28125" defaultRowHeight="15"/>
  <cols>
    <col min="1" max="1" bestFit="false" customWidth="true" width="7.2109375" hidden="false" outlineLevel="0"/>
    <col min="2" max="2" bestFit="false" customWidth="true" width="19.2109375" hidden="false" outlineLevel="0"/>
    <col min="3" max="10" bestFit="false" customWidth="true" width="13.2109375" hidden="false" outlineLevel="0"/>
    <col min="11" max="11" bestFit="false" customWidth="true" width="14.2109375" hidden="false" outlineLevel="0"/>
    <col min="12" max="12" bestFit="false" customWidth="true" width="16.2109375" hidden="false" outlineLevel="0"/>
    <col min="13" max="13" bestFit="false" customWidth="true" width="18.2109375" hidden="false" outlineLevel="0"/>
    <col min="14" max="14" bestFit="false" customWidth="true" width="17.2109375" hidden="false" outlineLevel="0"/>
    <col min="15" max="15" bestFit="false" customWidth="true" width="15.2109375" hidden="false" outlineLevel="0"/>
    <col min="16" max="16" bestFit="false" customWidth="true" width="16.2109375" hidden="false" outlineLevel="0"/>
    <col min="19" max="19" bestFit="false" customWidth="true" width="12.2109375" hidden="false" outlineLevel="0"/>
    <col min="20" max="20" bestFit="false" customWidth="true" width="10.921875" hidden="false" outlineLevel="0"/>
  </cols>
  <sheetData>
    <row r="1" ht="21.15" customHeight="true">
      <c r="A1" s="1" t="s">
        <v>0</v>
      </c>
      <c r="B1" s="1"/>
      <c r="C1" s="21"/>
      <c r="D1" s="37"/>
      <c r="E1" s="37"/>
      <c r="F1" s="37"/>
      <c r="G1" s="24"/>
      <c r="H1" s="24"/>
      <c r="I1" s="24"/>
      <c r="J1" s="24"/>
      <c r="K1" s="37"/>
      <c r="L1" s="24"/>
      <c r="M1" s="59"/>
      <c r="N1" s="68" t="s">
        <v>36</v>
      </c>
      <c r="O1" s="68" t="s">
        <v>38</v>
      </c>
      <c r="P1" s="68"/>
      <c r="Q1" s="73"/>
      <c r="R1" s="74"/>
      <c r="S1" s="80"/>
      <c r="T1" s="80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</row>
    <row r="2" ht="21.15" customHeight="true">
      <c r="A2" s="1" t="s">
        <v>1</v>
      </c>
      <c r="B2" s="1"/>
      <c r="C2" s="22" t="s">
        <v>21</v>
      </c>
      <c r="D2" s="38"/>
      <c r="E2" s="38"/>
      <c r="F2" s="38"/>
      <c r="G2" s="50"/>
      <c r="H2" s="50"/>
      <c r="I2" s="50"/>
      <c r="J2" s="50"/>
      <c r="K2" s="54"/>
      <c r="L2" s="57"/>
      <c r="M2" s="60"/>
      <c r="N2" s="1" t="s">
        <v>37</v>
      </c>
      <c r="O2" s="1" t="s">
        <v>39</v>
      </c>
      <c r="P2" s="1"/>
      <c r="Q2" s="73"/>
      <c r="R2" s="74"/>
      <c r="S2" s="80"/>
      <c r="T2" s="80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</row>
    <row r="3" ht="9.75" customHeight="true">
      <c r="A3" s="2"/>
      <c r="B3" s="2"/>
      <c r="C3" s="23"/>
      <c r="D3" s="23"/>
      <c r="E3" s="23"/>
      <c r="F3" s="23"/>
      <c r="G3" s="51"/>
      <c r="H3" s="51"/>
      <c r="I3" s="51"/>
      <c r="J3" s="51"/>
      <c r="K3" s="23"/>
      <c r="L3" s="58"/>
      <c r="M3" s="23"/>
      <c r="N3" s="69"/>
      <c r="O3" s="2"/>
      <c r="P3" s="2"/>
      <c r="Q3" s="74"/>
      <c r="R3" s="74"/>
      <c r="S3" s="80"/>
      <c r="T3" s="80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</row>
    <row r="4" ht="9.75" customHeight="true">
      <c r="A4" s="3"/>
      <c r="B4" s="3"/>
      <c r="C4" s="24"/>
      <c r="D4" s="24"/>
      <c r="E4" s="24"/>
      <c r="F4" s="24"/>
      <c r="G4" s="52"/>
      <c r="H4" s="52"/>
      <c r="I4" s="52"/>
      <c r="J4" s="52"/>
      <c r="K4" s="24"/>
      <c r="L4" s="37"/>
      <c r="M4" s="24"/>
      <c r="N4" s="70"/>
      <c r="O4" s="3"/>
      <c r="P4" s="3"/>
      <c r="Q4" s="74"/>
      <c r="R4" s="74"/>
      <c r="S4" s="80"/>
      <c r="T4" s="80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</row>
    <row r="5" ht="48.6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74"/>
      <c r="R5" s="74"/>
      <c r="S5" s="80"/>
      <c r="T5" s="80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</row>
    <row r="6" ht="25.65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74"/>
      <c r="R6" s="74"/>
      <c r="S6" s="80"/>
      <c r="T6" s="80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</row>
    <row r="7" ht="25.65" customHeight="true">
      <c r="A7" s="6" t="s">
        <v>4</v>
      </c>
      <c r="B7" s="14"/>
      <c r="C7" s="25" t="s">
        <v>22</v>
      </c>
      <c r="D7" s="25"/>
      <c r="E7" s="25"/>
      <c r="F7" s="25"/>
      <c r="G7" s="25" t="s">
        <v>28</v>
      </c>
      <c r="H7" s="25"/>
      <c r="I7" s="25"/>
      <c r="J7" s="25"/>
      <c r="K7" s="55" t="s">
        <v>29</v>
      </c>
      <c r="L7" s="55" t="s">
        <v>31</v>
      </c>
      <c r="M7" s="61" t="s">
        <v>35</v>
      </c>
      <c r="N7" s="61"/>
      <c r="O7" s="61"/>
      <c r="P7" s="61"/>
      <c r="Q7" s="75"/>
      <c r="R7" s="74"/>
      <c r="S7" s="80"/>
      <c r="T7" s="80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</row>
    <row r="8" ht="25.65" customHeight="true">
      <c r="A8" s="6"/>
      <c r="B8" s="14"/>
      <c r="C8" s="25" t="s">
        <v>23</v>
      </c>
      <c r="D8" s="25" t="s">
        <v>25</v>
      </c>
      <c r="E8" s="25" t="s">
        <v>26</v>
      </c>
      <c r="F8" s="25" t="s">
        <v>27</v>
      </c>
      <c r="G8" s="25" t="s">
        <v>23</v>
      </c>
      <c r="H8" s="25" t="s">
        <v>25</v>
      </c>
      <c r="I8" s="25" t="s">
        <v>26</v>
      </c>
      <c r="J8" s="25" t="s">
        <v>27</v>
      </c>
      <c r="K8" s="56" t="s">
        <v>30</v>
      </c>
      <c r="L8" s="56" t="s">
        <v>32</v>
      </c>
      <c r="M8" s="61"/>
      <c r="N8" s="61"/>
      <c r="O8" s="61"/>
      <c r="P8" s="61"/>
      <c r="Q8" s="75"/>
      <c r="R8" s="74"/>
      <c r="S8" s="80"/>
      <c r="T8" s="80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</row>
    <row r="9" ht="22.2" customHeight="true">
      <c r="A9" s="6" t="s">
        <v>5</v>
      </c>
      <c r="B9" s="14"/>
      <c r="C9" s="26" t="n">
        <v>121</v>
      </c>
      <c r="D9" s="39" t="n">
        <v>98</v>
      </c>
      <c r="E9" s="39" t="n">
        <v>23</v>
      </c>
      <c r="F9" s="48" t="n">
        <v>0</v>
      </c>
      <c r="G9" s="39" t="n">
        <v>291</v>
      </c>
      <c r="H9" s="39" t="n">
        <v>178</v>
      </c>
      <c r="I9" s="39" t="n">
        <v>113</v>
      </c>
      <c r="J9" s="48" t="n">
        <v>117</v>
      </c>
      <c r="K9" s="39" t="n">
        <v>105</v>
      </c>
      <c r="L9" s="39" t="n">
        <v>61</v>
      </c>
      <c r="M9" s="62" t="n">
        <v>25.134827</v>
      </c>
      <c r="N9" s="62"/>
      <c r="O9" s="62"/>
      <c r="P9" s="62"/>
      <c r="Q9" s="46"/>
      <c r="R9" s="74"/>
      <c r="S9" s="80"/>
      <c r="T9" s="80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</row>
    <row r="10" ht="22.2" customHeight="true">
      <c r="A10" s="7" t="s">
        <v>6</v>
      </c>
      <c r="B10" s="15" t="s">
        <v>13</v>
      </c>
      <c r="C10" s="27" t="n">
        <v>1</v>
      </c>
      <c r="D10" s="40" t="n">
        <v>1</v>
      </c>
      <c r="E10" s="41" t="n">
        <v>0</v>
      </c>
      <c r="F10" s="41" t="n">
        <v>0</v>
      </c>
      <c r="G10" s="42" t="n">
        <f>G11+G12+G13+G14</f>
        <v>4</v>
      </c>
      <c r="H10" s="42" t="n">
        <f>H11+H12+H13+H14</f>
        <v>2</v>
      </c>
      <c r="I10" s="42" t="n">
        <f>I11+I12+I13+I14</f>
        <v>2</v>
      </c>
      <c r="J10" s="41" t="n">
        <v>0</v>
      </c>
      <c r="K10" s="41" t="n">
        <v>0</v>
      </c>
      <c r="L10" s="41" t="n">
        <v>0</v>
      </c>
      <c r="M10" s="63" t="n">
        <f>M11+M12+M13+M14</f>
        <v>0.003296</v>
      </c>
      <c r="N10" s="63"/>
      <c r="O10" s="63"/>
      <c r="P10" s="63"/>
      <c r="Q10" s="74"/>
      <c r="R10" s="74"/>
      <c r="S10" s="80"/>
      <c r="T10" s="80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</row>
    <row r="11" ht="22.2" customHeight="true">
      <c r="A11" s="7"/>
      <c r="B11" s="16" t="s">
        <v>14</v>
      </c>
      <c r="C11" s="27" t="n">
        <v>1</v>
      </c>
      <c r="D11" s="40" t="n">
        <v>1</v>
      </c>
      <c r="E11" s="41" t="n">
        <v>0</v>
      </c>
      <c r="F11" s="41" t="n">
        <v>0</v>
      </c>
      <c r="G11" s="42" t="n">
        <f>H11+I11</f>
        <v>4</v>
      </c>
      <c r="H11" s="45" t="n">
        <v>2</v>
      </c>
      <c r="I11" s="42" t="n">
        <v>2</v>
      </c>
      <c r="J11" s="41" t="n">
        <v>0</v>
      </c>
      <c r="K11" s="41" t="n">
        <v>0</v>
      </c>
      <c r="L11" s="41" t="n">
        <v>0</v>
      </c>
      <c r="M11" s="63" t="n">
        <v>0.003296</v>
      </c>
      <c r="N11" s="63"/>
      <c r="O11" s="63"/>
      <c r="P11" s="63"/>
      <c r="Q11" s="74"/>
      <c r="R11" s="74"/>
      <c r="S11" s="80"/>
      <c r="T11" s="80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</row>
    <row r="12" ht="22.2" customHeight="true">
      <c r="A12" s="7"/>
      <c r="B12" s="16" t="s">
        <v>15</v>
      </c>
      <c r="C12" s="28" t="n">
        <v>0</v>
      </c>
      <c r="D12" s="41" t="n">
        <v>0</v>
      </c>
      <c r="E12" s="41" t="n">
        <v>0</v>
      </c>
      <c r="F12" s="41" t="n">
        <v>0</v>
      </c>
      <c r="G12" s="41" t="n">
        <v>0</v>
      </c>
      <c r="H12" s="41" t="n">
        <v>0</v>
      </c>
      <c r="I12" s="41" t="n">
        <v>0</v>
      </c>
      <c r="J12" s="41" t="n">
        <v>0</v>
      </c>
      <c r="K12" s="41" t="n">
        <v>0</v>
      </c>
      <c r="L12" s="41" t="n">
        <v>0</v>
      </c>
      <c r="M12" s="41" t="n">
        <v>0</v>
      </c>
      <c r="N12" s="41"/>
      <c r="O12" s="41"/>
      <c r="P12" s="41"/>
      <c r="Q12" s="74"/>
      <c r="R12" s="74"/>
      <c r="S12" s="80"/>
      <c r="T12" s="80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</row>
    <row r="13" ht="22.2" customHeight="true">
      <c r="A13" s="7"/>
      <c r="B13" s="16" t="s">
        <v>16</v>
      </c>
      <c r="C13" s="28" t="n">
        <v>0</v>
      </c>
      <c r="D13" s="41" t="n">
        <v>0</v>
      </c>
      <c r="E13" s="41" t="n">
        <v>0</v>
      </c>
      <c r="F13" s="41" t="n">
        <v>0</v>
      </c>
      <c r="G13" s="41" t="n">
        <v>0</v>
      </c>
      <c r="H13" s="41" t="n">
        <v>0</v>
      </c>
      <c r="I13" s="41" t="n">
        <v>0</v>
      </c>
      <c r="J13" s="41" t="n">
        <v>0</v>
      </c>
      <c r="K13" s="41" t="n">
        <v>0</v>
      </c>
      <c r="L13" s="41" t="n">
        <v>0</v>
      </c>
      <c r="M13" s="41" t="n">
        <v>0</v>
      </c>
      <c r="N13" s="41"/>
      <c r="O13" s="41"/>
      <c r="P13" s="41"/>
      <c r="Q13" s="74"/>
      <c r="R13" s="74"/>
      <c r="S13" s="80"/>
      <c r="T13" s="80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</row>
    <row r="14" ht="22.2" customHeight="true">
      <c r="A14" s="7"/>
      <c r="B14" s="16" t="s">
        <v>17</v>
      </c>
      <c r="C14" s="28" t="n">
        <v>0</v>
      </c>
      <c r="D14" s="41" t="n">
        <v>0</v>
      </c>
      <c r="E14" s="41" t="n">
        <v>0</v>
      </c>
      <c r="F14" s="41" t="n">
        <v>0</v>
      </c>
      <c r="G14" s="41" t="n">
        <v>0</v>
      </c>
      <c r="H14" s="41" t="n">
        <v>0</v>
      </c>
      <c r="I14" s="41" t="n">
        <v>0</v>
      </c>
      <c r="J14" s="41" t="n">
        <v>0</v>
      </c>
      <c r="K14" s="41" t="n">
        <v>0</v>
      </c>
      <c r="L14" s="41" t="n">
        <v>0</v>
      </c>
      <c r="M14" s="41" t="n">
        <v>0</v>
      </c>
      <c r="N14" s="41"/>
      <c r="O14" s="41"/>
      <c r="P14" s="41"/>
      <c r="Q14" s="74"/>
      <c r="R14" s="74"/>
      <c r="S14" s="80"/>
      <c r="T14" s="80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</row>
    <row r="15" ht="22.2" customHeight="true">
      <c r="A15" s="7"/>
      <c r="B15" s="17"/>
      <c r="C15" s="29"/>
      <c r="D15" s="42"/>
      <c r="E15" s="42"/>
      <c r="F15" s="42"/>
      <c r="G15" s="42"/>
      <c r="H15" s="42"/>
      <c r="I15" s="42"/>
      <c r="J15" s="42"/>
      <c r="K15" s="42"/>
      <c r="L15" s="42"/>
      <c r="M15" s="64"/>
      <c r="N15" s="64"/>
      <c r="O15" s="64"/>
      <c r="P15" s="64"/>
      <c r="Q15" s="74"/>
      <c r="R15" s="74"/>
      <c r="S15" s="80"/>
      <c r="T15" s="80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</row>
    <row r="16" ht="22.2" customHeight="true">
      <c r="A16" s="7"/>
      <c r="B16" s="16"/>
      <c r="C16" s="29"/>
      <c r="D16" s="42"/>
      <c r="E16" s="42"/>
      <c r="F16" s="42"/>
      <c r="G16" s="42"/>
      <c r="H16" s="42"/>
      <c r="I16" s="42"/>
      <c r="J16" s="42"/>
      <c r="K16" s="42"/>
      <c r="L16" s="42"/>
      <c r="M16" s="64"/>
      <c r="N16" s="64"/>
      <c r="O16" s="64"/>
      <c r="P16" s="64"/>
      <c r="Q16" s="74"/>
      <c r="R16" s="74"/>
      <c r="S16" s="80"/>
      <c r="T16" s="80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</row>
    <row r="17" ht="22.2" customHeight="true">
      <c r="A17" s="7"/>
      <c r="B17" s="16"/>
      <c r="C17" s="29"/>
      <c r="D17" s="42"/>
      <c r="E17" s="42"/>
      <c r="F17" s="42"/>
      <c r="G17" s="42"/>
      <c r="H17" s="42"/>
      <c r="I17" s="42"/>
      <c r="J17" s="42"/>
      <c r="K17" s="42"/>
      <c r="L17" s="42"/>
      <c r="M17" s="64"/>
      <c r="N17" s="64"/>
      <c r="O17" s="64"/>
      <c r="P17" s="64"/>
      <c r="Q17" s="74"/>
      <c r="R17" s="74"/>
      <c r="S17" s="80"/>
      <c r="T17" s="80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</row>
    <row r="18" ht="22.2" customHeight="true">
      <c r="A18" s="7"/>
      <c r="B18" s="16"/>
      <c r="C18" s="29"/>
      <c r="D18" s="42"/>
      <c r="E18" s="42"/>
      <c r="F18" s="42"/>
      <c r="G18" s="42"/>
      <c r="H18" s="42"/>
      <c r="I18" s="42"/>
      <c r="J18" s="42"/>
      <c r="K18" s="42"/>
      <c r="L18" s="42"/>
      <c r="M18" s="64"/>
      <c r="N18" s="64"/>
      <c r="O18" s="64"/>
      <c r="P18" s="64"/>
      <c r="Q18" s="74"/>
      <c r="R18" s="74"/>
      <c r="S18" s="80"/>
      <c r="T18" s="80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</row>
    <row r="19" ht="22.2" customHeight="true">
      <c r="A19" s="7"/>
      <c r="B19" s="16"/>
      <c r="C19" s="29"/>
      <c r="D19" s="42"/>
      <c r="E19" s="42"/>
      <c r="F19" s="42"/>
      <c r="G19" s="42"/>
      <c r="H19" s="42"/>
      <c r="I19" s="42"/>
      <c r="J19" s="42"/>
      <c r="K19" s="42"/>
      <c r="L19" s="42"/>
      <c r="M19" s="64"/>
      <c r="N19" s="64"/>
      <c r="O19" s="64"/>
      <c r="P19" s="64"/>
      <c r="Q19" s="74"/>
      <c r="R19" s="74"/>
      <c r="S19" s="80"/>
      <c r="T19" s="80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</row>
    <row r="20" ht="22.2" customHeight="true">
      <c r="A20" s="7"/>
      <c r="B20" s="18"/>
      <c r="C20" s="30"/>
      <c r="D20" s="43"/>
      <c r="E20" s="43"/>
      <c r="F20" s="43"/>
      <c r="G20" s="43"/>
      <c r="H20" s="43"/>
      <c r="I20" s="43"/>
      <c r="J20" s="43"/>
      <c r="K20" s="43"/>
      <c r="L20" s="43"/>
      <c r="M20" s="65"/>
      <c r="N20" s="65"/>
      <c r="O20" s="65"/>
      <c r="P20" s="65"/>
      <c r="Q20" s="74"/>
      <c r="R20" s="74"/>
      <c r="S20" s="80"/>
      <c r="T20" s="80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</row>
    <row r="21" ht="22.2" customHeight="true">
      <c r="A21" s="7" t="s">
        <v>7</v>
      </c>
      <c r="B21" s="15" t="s">
        <v>13</v>
      </c>
      <c r="C21" s="31" t="n">
        <f>C22+C23+C24+C25+C26+C27</f>
        <v>3</v>
      </c>
      <c r="D21" s="44" t="n">
        <f>D22+D23+D24+D25+D26+D27</f>
        <v>2</v>
      </c>
      <c r="E21" s="44" t="n">
        <f>E22+E23+E24+E25+E26+E27</f>
        <v>1</v>
      </c>
      <c r="F21" s="48" t="n">
        <f>F22+F23+F24+F25+F26+F27</f>
        <v>0</v>
      </c>
      <c r="G21" s="44" t="n">
        <f>G22+G23+G24+G25+G26+G27</f>
        <v>5</v>
      </c>
      <c r="H21" s="44" t="n">
        <f>H22+H23+H24+H25+H26+H27</f>
        <v>5</v>
      </c>
      <c r="I21" s="48" t="n">
        <v>0</v>
      </c>
      <c r="J21" s="48" t="n">
        <f>J22+J23+J24+J25+J26+J27</f>
        <v>0</v>
      </c>
      <c r="K21" s="44" t="n">
        <f>K22+K23+K24+K25+K26+K27</f>
        <v>2</v>
      </c>
      <c r="L21" s="44" t="n">
        <f>L22+L23+L24+L25+L26+L27</f>
        <v>1</v>
      </c>
      <c r="M21" s="62" t="n">
        <f>M22+M24</f>
        <v>0.371982</v>
      </c>
      <c r="N21" s="62"/>
      <c r="O21" s="62"/>
      <c r="P21" s="62"/>
      <c r="Q21" s="46"/>
      <c r="R21" s="46"/>
      <c r="S21" s="80"/>
      <c r="T21" s="80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</row>
    <row r="22" ht="22.2" customHeight="true">
      <c r="A22" s="7"/>
      <c r="B22" s="16" t="s">
        <v>14</v>
      </c>
      <c r="C22" s="27" t="n">
        <v>1</v>
      </c>
      <c r="D22" s="40" t="n">
        <v>1</v>
      </c>
      <c r="E22" s="41" t="n">
        <v>0</v>
      </c>
      <c r="F22" s="41" t="n">
        <v>0</v>
      </c>
      <c r="G22" s="45" t="n">
        <f>H22+I22</f>
        <v>4</v>
      </c>
      <c r="H22" s="45" t="n">
        <v>4</v>
      </c>
      <c r="I22" s="41" t="n">
        <v>0</v>
      </c>
      <c r="J22" s="41" t="n">
        <v>0</v>
      </c>
      <c r="K22" s="41" t="n">
        <v>0</v>
      </c>
      <c r="L22" s="41" t="n">
        <v>0</v>
      </c>
      <c r="M22" s="41" t="n">
        <v>0</v>
      </c>
      <c r="N22" s="41"/>
      <c r="O22" s="41"/>
      <c r="P22" s="41"/>
      <c r="Q22" s="46"/>
      <c r="R22" s="46"/>
      <c r="S22" s="80"/>
      <c r="T22" s="80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</row>
    <row r="23" ht="22.2" customHeight="true">
      <c r="A23" s="7"/>
      <c r="B23" s="16" t="s">
        <v>18</v>
      </c>
      <c r="C23" s="28" t="n">
        <v>0</v>
      </c>
      <c r="D23" s="41" t="n">
        <v>0</v>
      </c>
      <c r="E23" s="41" t="n">
        <v>0</v>
      </c>
      <c r="F23" s="41" t="n">
        <v>0</v>
      </c>
      <c r="G23" s="41" t="n">
        <v>0</v>
      </c>
      <c r="H23" s="41" t="n">
        <v>0</v>
      </c>
      <c r="I23" s="41" t="n">
        <v>0</v>
      </c>
      <c r="J23" s="41" t="n">
        <v>0</v>
      </c>
      <c r="K23" s="41" t="n">
        <v>0</v>
      </c>
      <c r="L23" s="41" t="n">
        <v>0</v>
      </c>
      <c r="M23" s="41" t="n">
        <v>0</v>
      </c>
      <c r="N23" s="41"/>
      <c r="O23" s="41"/>
      <c r="P23" s="41"/>
      <c r="Q23" s="46"/>
      <c r="R23" s="46"/>
      <c r="S23" s="80"/>
      <c r="T23" s="80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</row>
    <row r="24" ht="22.2" customHeight="true">
      <c r="A24" s="7"/>
      <c r="B24" s="16" t="s">
        <v>19</v>
      </c>
      <c r="C24" s="32" t="n">
        <v>2</v>
      </c>
      <c r="D24" s="45" t="n">
        <v>1</v>
      </c>
      <c r="E24" s="45" t="n">
        <v>1</v>
      </c>
      <c r="F24" s="45"/>
      <c r="G24" s="45" t="n">
        <v>1</v>
      </c>
      <c r="H24" s="45" t="n">
        <v>1</v>
      </c>
      <c r="I24" s="41" t="n">
        <v>0</v>
      </c>
      <c r="J24" s="45"/>
      <c r="K24" s="45" t="n">
        <v>2</v>
      </c>
      <c r="L24" s="45" t="n">
        <v>1</v>
      </c>
      <c r="M24" s="63" t="n">
        <v>0.371982</v>
      </c>
      <c r="N24" s="63"/>
      <c r="O24" s="63"/>
      <c r="P24" s="63"/>
      <c r="Q24" s="46"/>
      <c r="R24" s="46"/>
      <c r="S24" s="80"/>
      <c r="T24" s="80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</row>
    <row r="25" ht="22.2" customHeight="true">
      <c r="A25" s="7"/>
      <c r="B25" s="16" t="s">
        <v>20</v>
      </c>
      <c r="C25" s="28" t="n">
        <v>0</v>
      </c>
      <c r="D25" s="41" t="n">
        <v>0</v>
      </c>
      <c r="E25" s="41" t="n">
        <v>0</v>
      </c>
      <c r="F25" s="41" t="n">
        <v>0</v>
      </c>
      <c r="G25" s="41" t="n">
        <v>0</v>
      </c>
      <c r="H25" s="41" t="n">
        <v>0</v>
      </c>
      <c r="I25" s="41" t="n">
        <v>0</v>
      </c>
      <c r="J25" s="41" t="n">
        <v>0</v>
      </c>
      <c r="K25" s="41" t="n">
        <v>0</v>
      </c>
      <c r="L25" s="41" t="n">
        <v>0</v>
      </c>
      <c r="M25" s="41" t="n">
        <v>0</v>
      </c>
      <c r="N25" s="41"/>
      <c r="O25" s="41"/>
      <c r="P25" s="41"/>
      <c r="Q25" s="46"/>
      <c r="R25" s="46"/>
      <c r="S25" s="80"/>
      <c r="T25" s="80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</row>
    <row r="26" ht="22.2" customHeight="true">
      <c r="A26" s="7"/>
      <c r="B26" s="16" t="s">
        <v>16</v>
      </c>
      <c r="C26" s="28" t="n">
        <v>0</v>
      </c>
      <c r="D26" s="41" t="n">
        <v>0</v>
      </c>
      <c r="E26" s="41" t="n">
        <v>0</v>
      </c>
      <c r="F26" s="41" t="n">
        <v>0</v>
      </c>
      <c r="G26" s="41" t="n">
        <v>0</v>
      </c>
      <c r="H26" s="41" t="n">
        <v>0</v>
      </c>
      <c r="I26" s="41" t="n">
        <v>0</v>
      </c>
      <c r="J26" s="41" t="n">
        <v>0</v>
      </c>
      <c r="K26" s="41" t="n">
        <v>0</v>
      </c>
      <c r="L26" s="41" t="n">
        <v>0</v>
      </c>
      <c r="M26" s="41" t="n">
        <v>0</v>
      </c>
      <c r="N26" s="41"/>
      <c r="O26" s="41"/>
      <c r="P26" s="41"/>
      <c r="Q26" s="46"/>
      <c r="R26" s="46"/>
      <c r="S26" s="80"/>
      <c r="T26" s="80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</row>
    <row r="27" ht="22.2" customHeight="true">
      <c r="A27" s="7"/>
      <c r="B27" s="16" t="s">
        <v>17</v>
      </c>
      <c r="C27" s="28" t="n">
        <v>0</v>
      </c>
      <c r="D27" s="41" t="n">
        <v>0</v>
      </c>
      <c r="E27" s="41" t="n">
        <v>0</v>
      </c>
      <c r="F27" s="41" t="n">
        <v>0</v>
      </c>
      <c r="G27" s="41" t="n">
        <v>0</v>
      </c>
      <c r="H27" s="41" t="n">
        <v>0</v>
      </c>
      <c r="I27" s="41" t="n">
        <v>0</v>
      </c>
      <c r="J27" s="41" t="n">
        <v>0</v>
      </c>
      <c r="K27" s="41" t="n">
        <v>0</v>
      </c>
      <c r="L27" s="42" t="n">
        <v>0</v>
      </c>
      <c r="M27" s="41" t="n">
        <v>0</v>
      </c>
      <c r="N27" s="41"/>
      <c r="O27" s="41"/>
      <c r="P27" s="41"/>
      <c r="Q27" s="46"/>
      <c r="R27" s="46"/>
      <c r="S27" s="80"/>
      <c r="T27" s="80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</row>
    <row r="28" ht="22.2" customHeight="true">
      <c r="A28" s="7"/>
      <c r="B28" s="16"/>
      <c r="C28" s="29"/>
      <c r="D28" s="42"/>
      <c r="E28" s="42"/>
      <c r="F28" s="42"/>
      <c r="G28" s="42"/>
      <c r="H28" s="42"/>
      <c r="I28" s="42"/>
      <c r="J28" s="42"/>
      <c r="K28" s="42"/>
      <c r="L28" s="42"/>
      <c r="M28" s="64"/>
      <c r="N28" s="64"/>
      <c r="O28" s="64"/>
      <c r="P28" s="64"/>
      <c r="Q28" s="46"/>
      <c r="R28" s="46"/>
      <c r="S28" s="80"/>
      <c r="T28" s="80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</row>
    <row r="29" ht="22.2" customHeight="true">
      <c r="A29" s="7"/>
      <c r="B29" s="16"/>
      <c r="C29" s="33"/>
      <c r="D29" s="46"/>
      <c r="E29" s="46"/>
      <c r="F29" s="46"/>
      <c r="G29" s="46"/>
      <c r="H29" s="46"/>
      <c r="I29" s="46"/>
      <c r="J29" s="46"/>
      <c r="K29" s="46"/>
      <c r="L29" s="46"/>
      <c r="M29" s="64"/>
      <c r="N29" s="64"/>
      <c r="O29" s="64"/>
      <c r="P29" s="64"/>
      <c r="Q29" s="46"/>
      <c r="R29" s="46"/>
      <c r="S29" s="80"/>
      <c r="T29" s="80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</row>
    <row r="30" ht="22.2" customHeight="true">
      <c r="A30" s="7"/>
      <c r="B30" s="16"/>
      <c r="C30" s="29"/>
      <c r="D30" s="42"/>
      <c r="E30" s="42"/>
      <c r="F30" s="42"/>
      <c r="G30" s="42"/>
      <c r="H30" s="42"/>
      <c r="I30" s="42"/>
      <c r="J30" s="42"/>
      <c r="K30" s="42"/>
      <c r="L30" s="42"/>
      <c r="M30" s="64"/>
      <c r="N30" s="64"/>
      <c r="O30" s="64"/>
      <c r="P30" s="64"/>
      <c r="Q30" s="46"/>
      <c r="R30" s="46"/>
      <c r="S30" s="80"/>
      <c r="T30" s="80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</row>
    <row r="31" ht="22.2" customHeight="true">
      <c r="A31" s="7"/>
      <c r="B31" s="18"/>
      <c r="C31" s="30"/>
      <c r="D31" s="43"/>
      <c r="E31" s="43"/>
      <c r="F31" s="43"/>
      <c r="G31" s="43"/>
      <c r="H31" s="43"/>
      <c r="I31" s="43"/>
      <c r="J31" s="43"/>
      <c r="K31" s="43"/>
      <c r="L31" s="43"/>
      <c r="M31" s="65"/>
      <c r="N31" s="65"/>
      <c r="O31" s="65"/>
      <c r="P31" s="65"/>
      <c r="Q31" s="46"/>
      <c r="R31" s="46"/>
      <c r="S31" s="80"/>
      <c r="T31" s="80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</row>
    <row r="32" ht="22.2" customHeight="true">
      <c r="A32" s="8" t="s">
        <v>8</v>
      </c>
      <c r="B32" s="19"/>
      <c r="C32" s="34" t="n">
        <f>C9+C10-C21</f>
        <v>119</v>
      </c>
      <c r="D32" s="47" t="n">
        <f>D9+D10-D21</f>
        <v>97</v>
      </c>
      <c r="E32" s="47" t="n">
        <f>E9+E10-E21</f>
        <v>22</v>
      </c>
      <c r="F32" s="49" t="n">
        <v>0</v>
      </c>
      <c r="G32" s="47" t="n">
        <f>G9+G10-G21</f>
        <v>290</v>
      </c>
      <c r="H32" s="47" t="n">
        <f>H9+H10-H21</f>
        <v>175</v>
      </c>
      <c r="I32" s="47" t="n">
        <f>I9+I10-I21</f>
        <v>115</v>
      </c>
      <c r="J32" s="49" t="n">
        <v>0</v>
      </c>
      <c r="K32" s="47" t="n">
        <f>K9+K10-K21</f>
        <v>103</v>
      </c>
      <c r="L32" s="47" t="n">
        <f>L9+L10-L21</f>
        <v>60</v>
      </c>
      <c r="M32" s="66" t="n">
        <f>M9+M10-M21</f>
        <v>24.766141</v>
      </c>
      <c r="N32" s="66"/>
      <c r="O32" s="66"/>
      <c r="P32" s="66"/>
      <c r="Q32" s="46"/>
      <c r="R32" s="46"/>
      <c r="S32" s="80"/>
      <c r="T32" s="80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</row>
    <row r="33" ht="22.2" customHeight="true">
      <c r="A33" s="8" t="s">
        <v>9</v>
      </c>
      <c r="B33" s="19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76"/>
      <c r="R33" s="79"/>
      <c r="S33" s="80"/>
      <c r="T33" s="80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</row>
    <row r="34" ht="31.2" customHeight="true">
      <c r="A34" s="9"/>
      <c r="B34" s="9"/>
      <c r="C34" s="36"/>
      <c r="D34" s="36"/>
      <c r="E34" s="36"/>
      <c r="F34" s="36"/>
      <c r="G34" s="53"/>
      <c r="H34" s="53"/>
      <c r="I34" s="53"/>
      <c r="J34" s="53"/>
      <c r="K34" s="53"/>
      <c r="L34" s="53"/>
      <c r="M34" s="67"/>
      <c r="N34" s="71"/>
      <c r="O34" s="71"/>
      <c r="P34" s="72" t="s">
        <v>41</v>
      </c>
      <c r="Q34" s="77"/>
      <c r="R34" s="74"/>
      <c r="S34" s="80"/>
      <c r="T34" s="80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</row>
    <row r="35" ht="31.2" customHeight="true">
      <c r="A35" s="10" t="s">
        <v>10</v>
      </c>
      <c r="B35" s="11"/>
      <c r="C35" s="11" t="s">
        <v>24</v>
      </c>
      <c r="D35" s="11"/>
      <c r="E35" s="11"/>
      <c r="F35" s="11"/>
      <c r="G35" s="10"/>
      <c r="H35" s="10"/>
      <c r="I35" s="10"/>
      <c r="J35" s="10"/>
      <c r="K35" s="10"/>
      <c r="L35" s="11" t="s">
        <v>33</v>
      </c>
      <c r="M35" s="10"/>
      <c r="N35" s="10"/>
      <c r="O35" s="10" t="s">
        <v>40</v>
      </c>
      <c r="P35" s="12"/>
      <c r="Q35" s="78"/>
      <c r="R35" s="74"/>
      <c r="S35" s="80"/>
      <c r="T35" s="80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</row>
    <row r="36" ht="31.2" customHeight="true">
      <c r="A36" s="11"/>
      <c r="B36" s="11"/>
      <c r="C36" s="10"/>
      <c r="D36" s="10"/>
      <c r="E36" s="10"/>
      <c r="F36" s="10"/>
      <c r="G36" s="11"/>
      <c r="H36" s="11"/>
      <c r="I36" s="11"/>
      <c r="J36" s="11"/>
      <c r="K36" s="11"/>
      <c r="L36" s="11" t="s">
        <v>34</v>
      </c>
      <c r="M36" s="10"/>
      <c r="N36" s="10"/>
      <c r="O36" s="10"/>
      <c r="P36" s="11"/>
      <c r="Q36" s="78"/>
      <c r="R36" s="74"/>
      <c r="S36" s="80"/>
      <c r="T36" s="80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</row>
    <row r="37" ht="31.2" customHeight="true">
      <c r="A37" s="10" t="s">
        <v>11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12"/>
      <c r="P37" s="12"/>
      <c r="Q37" s="77"/>
      <c r="R37" s="74"/>
      <c r="S37" s="80"/>
      <c r="T37" s="80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</row>
    <row r="38" ht="31.2" customHeight="true">
      <c r="A38" s="11" t="s">
        <v>12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77"/>
      <c r="R38" s="74"/>
      <c r="S38" s="80"/>
      <c r="T38" s="80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77"/>
      <c r="R39" s="74"/>
      <c r="S39" s="80"/>
      <c r="T39" s="80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74"/>
      <c r="R40" s="74"/>
      <c r="S40" s="80"/>
      <c r="T40" s="80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74"/>
      <c r="R41" s="74"/>
      <c r="S41" s="80"/>
      <c r="T41" s="80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74"/>
      <c r="R42" s="74"/>
      <c r="S42" s="80"/>
      <c r="T42" s="80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74"/>
      <c r="R43" s="74"/>
      <c r="S43" s="80"/>
      <c r="T43" s="80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74"/>
      <c r="R44" s="74"/>
      <c r="S44" s="80"/>
      <c r="T44" s="80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74"/>
      <c r="R45" s="74"/>
      <c r="S45" s="80"/>
      <c r="T45" s="80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74"/>
      <c r="R46" s="74"/>
      <c r="S46" s="80"/>
      <c r="T46" s="80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74"/>
      <c r="R47" s="74"/>
      <c r="S47" s="80"/>
      <c r="T47" s="80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74"/>
      <c r="R48" s="74"/>
      <c r="S48" s="80"/>
      <c r="T48" s="80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74"/>
      <c r="R49" s="74"/>
      <c r="S49" s="80"/>
      <c r="T49" s="80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74"/>
      <c r="R50" s="74"/>
      <c r="S50" s="80"/>
      <c r="T50" s="80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74"/>
      <c r="R51" s="74"/>
      <c r="S51" s="80"/>
      <c r="T51" s="80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74"/>
      <c r="R52" s="74"/>
      <c r="S52" s="80"/>
      <c r="T52" s="80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74"/>
      <c r="R53" s="74"/>
      <c r="S53" s="80"/>
      <c r="T53" s="80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74"/>
      <c r="R54" s="74"/>
      <c r="S54" s="80"/>
      <c r="T54" s="80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74"/>
      <c r="R55" s="74"/>
      <c r="S55" s="80"/>
      <c r="T55" s="80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74"/>
      <c r="R56" s="74"/>
      <c r="S56" s="80"/>
      <c r="T56" s="80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74"/>
      <c r="R57" s="74"/>
      <c r="S57" s="80"/>
      <c r="T57" s="80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74"/>
      <c r="R58" s="74"/>
      <c r="S58" s="80"/>
      <c r="T58" s="80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74"/>
      <c r="R59" s="74"/>
      <c r="S59" s="80"/>
      <c r="T59" s="80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74"/>
      <c r="R60" s="74"/>
      <c r="S60" s="80"/>
      <c r="T60" s="80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74"/>
      <c r="R61" s="74"/>
      <c r="S61" s="80"/>
      <c r="T61" s="80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74"/>
      <c r="R62" s="74"/>
      <c r="S62" s="80"/>
      <c r="T62" s="80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74"/>
      <c r="R63" s="74"/>
      <c r="S63" s="80"/>
      <c r="T63" s="80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74"/>
      <c r="R64" s="74"/>
      <c r="S64" s="80"/>
      <c r="T64" s="80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74"/>
      <c r="R65" s="74"/>
      <c r="S65" s="80"/>
      <c r="T65" s="80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74"/>
      <c r="R66" s="74"/>
      <c r="S66" s="80"/>
      <c r="T66" s="80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74"/>
      <c r="R67" s="74"/>
      <c r="S67" s="80"/>
      <c r="T67" s="80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74"/>
      <c r="R68" s="74"/>
      <c r="S68" s="80"/>
      <c r="T68" s="80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74"/>
      <c r="R69" s="74"/>
      <c r="S69" s="80"/>
      <c r="T69" s="80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74"/>
      <c r="R70" s="74"/>
      <c r="S70" s="80"/>
      <c r="T70" s="80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74"/>
      <c r="R71" s="74"/>
      <c r="S71" s="80"/>
      <c r="T71" s="80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74"/>
      <c r="R72" s="74"/>
      <c r="S72" s="80"/>
      <c r="T72" s="80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74"/>
      <c r="R73" s="74"/>
      <c r="S73" s="80"/>
      <c r="T73" s="80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74"/>
      <c r="R74" s="74"/>
      <c r="S74" s="80"/>
      <c r="T74" s="80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74"/>
      <c r="R75" s="74"/>
      <c r="S75" s="80"/>
      <c r="T75" s="80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74"/>
      <c r="R76" s="74"/>
      <c r="S76" s="80"/>
      <c r="T76" s="80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74"/>
      <c r="R77" s="74"/>
      <c r="S77" s="80"/>
      <c r="T77" s="80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74"/>
      <c r="R78" s="74"/>
      <c r="S78" s="80"/>
      <c r="T78" s="80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74"/>
      <c r="R79" s="74"/>
      <c r="S79" s="80"/>
      <c r="T79" s="80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74"/>
      <c r="R80" s="74"/>
      <c r="S80" s="80"/>
      <c r="T80" s="80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74"/>
      <c r="R81" s="74"/>
      <c r="S81" s="80"/>
      <c r="T81" s="80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74"/>
      <c r="R82" s="74"/>
      <c r="S82" s="80"/>
      <c r="T82" s="80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74"/>
      <c r="R83" s="74"/>
      <c r="S83" s="80"/>
      <c r="T83" s="80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74"/>
      <c r="R84" s="74"/>
      <c r="S84" s="80"/>
      <c r="T84" s="80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74"/>
      <c r="R85" s="74"/>
      <c r="S85" s="80"/>
      <c r="T85" s="80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74"/>
      <c r="R86" s="74"/>
      <c r="S86" s="80"/>
      <c r="T86" s="80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74"/>
      <c r="R87" s="74"/>
      <c r="S87" s="80"/>
      <c r="T87" s="80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74"/>
      <c r="R88" s="74"/>
      <c r="S88" s="80"/>
      <c r="T88" s="80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74"/>
      <c r="R89" s="74"/>
      <c r="S89" s="80"/>
      <c r="T89" s="80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74"/>
      <c r="R90" s="74"/>
      <c r="S90" s="80"/>
      <c r="T90" s="80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74"/>
      <c r="R91" s="74"/>
      <c r="S91" s="80"/>
      <c r="T91" s="80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74"/>
      <c r="R92" s="74"/>
      <c r="S92" s="80"/>
      <c r="T92" s="80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74"/>
      <c r="R93" s="74"/>
      <c r="S93" s="80"/>
      <c r="T93" s="80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74"/>
      <c r="R94" s="74"/>
      <c r="S94" s="80"/>
      <c r="T94" s="80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74"/>
      <c r="R95" s="74"/>
      <c r="S95" s="80"/>
      <c r="T95" s="80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74"/>
      <c r="R96" s="74"/>
      <c r="S96" s="80"/>
      <c r="T96" s="80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74"/>
      <c r="R97" s="74"/>
      <c r="S97" s="80"/>
      <c r="T97" s="80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74"/>
      <c r="R98" s="74"/>
      <c r="S98" s="80"/>
      <c r="T98" s="80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74"/>
      <c r="R99" s="74"/>
      <c r="S99" s="80"/>
      <c r="T99" s="80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74"/>
      <c r="R100" s="74"/>
      <c r="S100" s="80"/>
      <c r="T100" s="80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74"/>
      <c r="R101" s="74"/>
      <c r="S101" s="80"/>
      <c r="T101" s="80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74"/>
      <c r="R102" s="74"/>
      <c r="S102" s="80"/>
      <c r="T102" s="80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74"/>
      <c r="R103" s="74"/>
      <c r="S103" s="80"/>
      <c r="T103" s="80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74"/>
      <c r="R104" s="74"/>
      <c r="S104" s="80"/>
      <c r="T104" s="80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74"/>
      <c r="R105" s="74"/>
      <c r="S105" s="80"/>
      <c r="T105" s="80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74"/>
      <c r="R106" s="74"/>
      <c r="S106" s="80"/>
      <c r="T106" s="80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74"/>
      <c r="R107" s="74"/>
      <c r="S107" s="80"/>
      <c r="T107" s="80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74"/>
      <c r="R108" s="74"/>
      <c r="S108" s="80"/>
      <c r="T108" s="80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74"/>
      <c r="R109" s="74"/>
      <c r="S109" s="80"/>
      <c r="T109" s="80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74"/>
      <c r="R110" s="74"/>
      <c r="S110" s="80"/>
      <c r="T110" s="80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74"/>
      <c r="R111" s="74"/>
      <c r="S111" s="80"/>
      <c r="T111" s="80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74"/>
      <c r="R112" s="74"/>
      <c r="S112" s="80"/>
      <c r="T112" s="80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74"/>
      <c r="R113" s="74"/>
      <c r="S113" s="80"/>
      <c r="T113" s="80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74"/>
      <c r="R114" s="74"/>
      <c r="S114" s="80"/>
      <c r="T114" s="80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74"/>
      <c r="R115" s="74"/>
      <c r="S115" s="80"/>
      <c r="T115" s="80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74"/>
      <c r="R116" s="74"/>
      <c r="S116" s="80"/>
      <c r="T116" s="80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74"/>
      <c r="R117" s="74"/>
      <c r="S117" s="80"/>
      <c r="T117" s="80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74"/>
      <c r="R118" s="74"/>
      <c r="S118" s="80"/>
      <c r="T118" s="80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74"/>
      <c r="R119" s="74"/>
      <c r="S119" s="80"/>
      <c r="T119" s="80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74"/>
      <c r="R120" s="74"/>
      <c r="S120" s="80"/>
      <c r="T120" s="80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74"/>
      <c r="R121" s="74"/>
      <c r="S121" s="80"/>
      <c r="T121" s="80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74"/>
      <c r="R122" s="74"/>
      <c r="S122" s="80"/>
      <c r="T122" s="80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74"/>
      <c r="R123" s="74"/>
      <c r="S123" s="80"/>
      <c r="T123" s="80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74"/>
      <c r="R124" s="74"/>
      <c r="S124" s="80"/>
      <c r="T124" s="80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  <c r="AH124" s="74"/>
      <c r="AI124" s="74"/>
      <c r="AJ124" s="74"/>
      <c r="AK124" s="74"/>
      <c r="AL124" s="74"/>
      <c r="AM124" s="74"/>
      <c r="AN124" s="74"/>
      <c r="AO124" s="74"/>
      <c r="AP124" s="74"/>
      <c r="AQ124" s="74"/>
      <c r="AR124" s="74"/>
      <c r="AS124" s="74"/>
      <c r="AT124" s="74"/>
      <c r="AU124" s="74"/>
      <c r="AV124" s="74"/>
      <c r="AW124" s="74"/>
      <c r="AX124" s="74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74"/>
      <c r="R125" s="74"/>
      <c r="S125" s="80"/>
      <c r="T125" s="80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74"/>
      <c r="R126" s="74"/>
      <c r="S126" s="80"/>
      <c r="T126" s="80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4"/>
      <c r="AK126" s="74"/>
      <c r="AL126" s="74"/>
      <c r="AM126" s="74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4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74"/>
      <c r="R127" s="74"/>
      <c r="S127" s="80"/>
      <c r="T127" s="80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74"/>
      <c r="R128" s="74"/>
      <c r="S128" s="80"/>
      <c r="T128" s="80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  <c r="AH128" s="74"/>
      <c r="AI128" s="74"/>
      <c r="AJ128" s="74"/>
      <c r="AK128" s="74"/>
      <c r="AL128" s="74"/>
      <c r="AM128" s="74"/>
      <c r="AN128" s="74"/>
      <c r="AO128" s="74"/>
      <c r="AP128" s="74"/>
      <c r="AQ128" s="74"/>
      <c r="AR128" s="74"/>
      <c r="AS128" s="74"/>
      <c r="AT128" s="74"/>
      <c r="AU128" s="74"/>
      <c r="AV128" s="74"/>
      <c r="AW128" s="74"/>
      <c r="AX128" s="74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74"/>
      <c r="R129" s="74"/>
      <c r="S129" s="80"/>
      <c r="T129" s="80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74"/>
      <c r="R130" s="74"/>
      <c r="S130" s="80"/>
      <c r="T130" s="80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  <c r="AH130" s="74"/>
      <c r="AI130" s="74"/>
      <c r="AJ130" s="74"/>
      <c r="AK130" s="74"/>
      <c r="AL130" s="74"/>
      <c r="AM130" s="74"/>
      <c r="AN130" s="74"/>
      <c r="AO130" s="74"/>
      <c r="AP130" s="74"/>
      <c r="AQ130" s="74"/>
      <c r="AR130" s="74"/>
      <c r="AS130" s="74"/>
      <c r="AT130" s="74"/>
      <c r="AU130" s="74"/>
      <c r="AV130" s="74"/>
      <c r="AW130" s="74"/>
      <c r="AX130" s="74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74"/>
      <c r="R131" s="74"/>
      <c r="S131" s="80"/>
      <c r="T131" s="80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74"/>
      <c r="R132" s="74"/>
      <c r="S132" s="80"/>
      <c r="T132" s="80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4"/>
      <c r="AK132" s="74"/>
      <c r="AL132" s="74"/>
      <c r="AM132" s="74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4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74"/>
      <c r="R133" s="74"/>
      <c r="S133" s="80"/>
      <c r="T133" s="80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  <c r="AH133" s="74"/>
      <c r="AI133" s="74"/>
      <c r="AJ133" s="74"/>
      <c r="AK133" s="74"/>
      <c r="AL133" s="74"/>
      <c r="AM133" s="74"/>
      <c r="AN133" s="74"/>
      <c r="AO133" s="74"/>
      <c r="AP133" s="74"/>
      <c r="AQ133" s="74"/>
      <c r="AR133" s="74"/>
      <c r="AS133" s="74"/>
      <c r="AT133" s="74"/>
      <c r="AU133" s="74"/>
      <c r="AV133" s="74"/>
      <c r="AW133" s="74"/>
      <c r="AX133" s="74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74"/>
      <c r="R134" s="74"/>
      <c r="S134" s="80"/>
      <c r="T134" s="80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  <c r="AH134" s="74"/>
      <c r="AI134" s="74"/>
      <c r="AJ134" s="74"/>
      <c r="AK134" s="74"/>
      <c r="AL134" s="74"/>
      <c r="AM134" s="74"/>
      <c r="AN134" s="74"/>
      <c r="AO134" s="74"/>
      <c r="AP134" s="74"/>
      <c r="AQ134" s="74"/>
      <c r="AR134" s="74"/>
      <c r="AS134" s="74"/>
      <c r="AT134" s="74"/>
      <c r="AU134" s="74"/>
      <c r="AV134" s="74"/>
      <c r="AW134" s="74"/>
      <c r="AX134" s="74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74"/>
      <c r="R135" s="74"/>
      <c r="S135" s="80"/>
      <c r="T135" s="80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74"/>
      <c r="R136" s="74"/>
      <c r="S136" s="80"/>
      <c r="T136" s="80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  <c r="AH136" s="74"/>
      <c r="AI136" s="74"/>
      <c r="AJ136" s="74"/>
      <c r="AK136" s="74"/>
      <c r="AL136" s="74"/>
      <c r="AM136" s="74"/>
      <c r="AN136" s="74"/>
      <c r="AO136" s="74"/>
      <c r="AP136" s="74"/>
      <c r="AQ136" s="74"/>
      <c r="AR136" s="74"/>
      <c r="AS136" s="74"/>
      <c r="AT136" s="74"/>
      <c r="AU136" s="74"/>
      <c r="AV136" s="74"/>
      <c r="AW136" s="74"/>
      <c r="AX136" s="74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74"/>
      <c r="R137" s="74"/>
      <c r="S137" s="80"/>
      <c r="T137" s="80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74"/>
      <c r="R138" s="74"/>
      <c r="S138" s="80"/>
      <c r="T138" s="80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  <c r="AH138" s="74"/>
      <c r="AI138" s="74"/>
      <c r="AJ138" s="74"/>
      <c r="AK138" s="74"/>
      <c r="AL138" s="74"/>
      <c r="AM138" s="74"/>
      <c r="AN138" s="74"/>
      <c r="AO138" s="74"/>
      <c r="AP138" s="74"/>
      <c r="AQ138" s="74"/>
      <c r="AR138" s="74"/>
      <c r="AS138" s="74"/>
      <c r="AT138" s="74"/>
      <c r="AU138" s="74"/>
      <c r="AV138" s="74"/>
      <c r="AW138" s="74"/>
      <c r="AX138" s="74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74"/>
      <c r="R139" s="74"/>
      <c r="S139" s="80"/>
      <c r="T139" s="80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74"/>
      <c r="R140" s="74"/>
      <c r="S140" s="80"/>
      <c r="T140" s="80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  <c r="AH140" s="74"/>
      <c r="AI140" s="74"/>
      <c r="AJ140" s="74"/>
      <c r="AK140" s="74"/>
      <c r="AL140" s="74"/>
      <c r="AM140" s="74"/>
      <c r="AN140" s="74"/>
      <c r="AO140" s="74"/>
      <c r="AP140" s="74"/>
      <c r="AQ140" s="74"/>
      <c r="AR140" s="74"/>
      <c r="AS140" s="74"/>
      <c r="AT140" s="74"/>
      <c r="AU140" s="74"/>
      <c r="AV140" s="74"/>
      <c r="AW140" s="74"/>
      <c r="AX140" s="74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74"/>
      <c r="R141" s="74"/>
      <c r="S141" s="80"/>
      <c r="T141" s="80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74"/>
      <c r="R142" s="74"/>
      <c r="S142" s="80"/>
      <c r="T142" s="80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  <c r="AH142" s="74"/>
      <c r="AI142" s="74"/>
      <c r="AJ142" s="74"/>
      <c r="AK142" s="74"/>
      <c r="AL142" s="74"/>
      <c r="AM142" s="74"/>
      <c r="AN142" s="74"/>
      <c r="AO142" s="74"/>
      <c r="AP142" s="74"/>
      <c r="AQ142" s="74"/>
      <c r="AR142" s="74"/>
      <c r="AS142" s="74"/>
      <c r="AT142" s="74"/>
      <c r="AU142" s="74"/>
      <c r="AV142" s="74"/>
      <c r="AW142" s="74"/>
      <c r="AX142" s="74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74"/>
      <c r="R143" s="74"/>
      <c r="S143" s="80"/>
      <c r="T143" s="80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74"/>
      <c r="R144" s="74"/>
      <c r="S144" s="80"/>
      <c r="T144" s="80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  <c r="AH144" s="74"/>
      <c r="AI144" s="74"/>
      <c r="AJ144" s="74"/>
      <c r="AK144" s="74"/>
      <c r="AL144" s="74"/>
      <c r="AM144" s="74"/>
      <c r="AN144" s="74"/>
      <c r="AO144" s="74"/>
      <c r="AP144" s="74"/>
      <c r="AQ144" s="74"/>
      <c r="AR144" s="74"/>
      <c r="AS144" s="74"/>
      <c r="AT144" s="74"/>
      <c r="AU144" s="74"/>
      <c r="AV144" s="74"/>
      <c r="AW144" s="74"/>
      <c r="AX144" s="74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74"/>
      <c r="R145" s="74"/>
      <c r="S145" s="80"/>
      <c r="T145" s="80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74"/>
      <c r="R146" s="74"/>
      <c r="S146" s="80"/>
      <c r="T146" s="80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  <c r="AH146" s="74"/>
      <c r="AI146" s="74"/>
      <c r="AJ146" s="74"/>
      <c r="AK146" s="74"/>
      <c r="AL146" s="74"/>
      <c r="AM146" s="74"/>
      <c r="AN146" s="74"/>
      <c r="AO146" s="74"/>
      <c r="AP146" s="74"/>
      <c r="AQ146" s="74"/>
      <c r="AR146" s="74"/>
      <c r="AS146" s="74"/>
      <c r="AT146" s="74"/>
      <c r="AU146" s="74"/>
      <c r="AV146" s="74"/>
      <c r="AW146" s="74"/>
      <c r="AX146" s="74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74"/>
      <c r="R147" s="74"/>
      <c r="S147" s="80"/>
      <c r="T147" s="80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74"/>
      <c r="R148" s="74"/>
      <c r="S148" s="80"/>
      <c r="T148" s="80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74"/>
      <c r="AL148" s="74"/>
      <c r="AM148" s="74"/>
      <c r="AN148" s="74"/>
      <c r="AO148" s="74"/>
      <c r="AP148" s="74"/>
      <c r="AQ148" s="74"/>
      <c r="AR148" s="74"/>
      <c r="AS148" s="74"/>
      <c r="AT148" s="74"/>
      <c r="AU148" s="74"/>
      <c r="AV148" s="74"/>
      <c r="AW148" s="74"/>
      <c r="AX148" s="74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74"/>
      <c r="R149" s="74"/>
      <c r="S149" s="80"/>
      <c r="T149" s="80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74"/>
      <c r="R150" s="74"/>
      <c r="S150" s="80"/>
      <c r="T150" s="80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74"/>
      <c r="AL150" s="74"/>
      <c r="AM150" s="74"/>
      <c r="AN150" s="74"/>
      <c r="AO150" s="74"/>
      <c r="AP150" s="74"/>
      <c r="AQ150" s="74"/>
      <c r="AR150" s="74"/>
      <c r="AS150" s="74"/>
      <c r="AT150" s="74"/>
      <c r="AU150" s="74"/>
      <c r="AV150" s="74"/>
      <c r="AW150" s="74"/>
      <c r="AX150" s="74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74"/>
      <c r="R151" s="74"/>
      <c r="S151" s="80"/>
      <c r="T151" s="80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74"/>
      <c r="R152" s="74"/>
      <c r="S152" s="80"/>
      <c r="T152" s="80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74"/>
      <c r="AL152" s="74"/>
      <c r="AM152" s="74"/>
      <c r="AN152" s="74"/>
      <c r="AO152" s="74"/>
      <c r="AP152" s="74"/>
      <c r="AQ152" s="74"/>
      <c r="AR152" s="74"/>
      <c r="AS152" s="74"/>
      <c r="AT152" s="74"/>
      <c r="AU152" s="74"/>
      <c r="AV152" s="74"/>
      <c r="AW152" s="74"/>
      <c r="AX152" s="74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74"/>
      <c r="R153" s="74"/>
      <c r="S153" s="80"/>
      <c r="T153" s="80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74"/>
      <c r="R154" s="74"/>
      <c r="S154" s="80"/>
      <c r="T154" s="80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  <c r="AH154" s="74"/>
      <c r="AI154" s="74"/>
      <c r="AJ154" s="74"/>
      <c r="AK154" s="74"/>
      <c r="AL154" s="74"/>
      <c r="AM154" s="74"/>
      <c r="AN154" s="74"/>
      <c r="AO154" s="74"/>
      <c r="AP154" s="74"/>
      <c r="AQ154" s="74"/>
      <c r="AR154" s="74"/>
      <c r="AS154" s="74"/>
      <c r="AT154" s="74"/>
      <c r="AU154" s="74"/>
      <c r="AV154" s="74"/>
      <c r="AW154" s="74"/>
      <c r="AX154" s="74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74"/>
      <c r="R155" s="74"/>
      <c r="S155" s="80"/>
      <c r="T155" s="80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  <c r="AH155" s="74"/>
      <c r="AI155" s="74"/>
      <c r="AJ155" s="74"/>
      <c r="AK155" s="74"/>
      <c r="AL155" s="74"/>
      <c r="AM155" s="74"/>
      <c r="AN155" s="74"/>
      <c r="AO155" s="74"/>
      <c r="AP155" s="74"/>
      <c r="AQ155" s="74"/>
      <c r="AR155" s="74"/>
      <c r="AS155" s="74"/>
      <c r="AT155" s="74"/>
      <c r="AU155" s="74"/>
      <c r="AV155" s="74"/>
      <c r="AW155" s="74"/>
      <c r="AX155" s="74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74"/>
      <c r="R156" s="74"/>
      <c r="S156" s="80"/>
      <c r="T156" s="80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  <c r="AH156" s="74"/>
      <c r="AI156" s="74"/>
      <c r="AJ156" s="74"/>
      <c r="AK156" s="74"/>
      <c r="AL156" s="74"/>
      <c r="AM156" s="74"/>
      <c r="AN156" s="74"/>
      <c r="AO156" s="74"/>
      <c r="AP156" s="74"/>
      <c r="AQ156" s="74"/>
      <c r="AR156" s="74"/>
      <c r="AS156" s="74"/>
      <c r="AT156" s="74"/>
      <c r="AU156" s="74"/>
      <c r="AV156" s="74"/>
      <c r="AW156" s="74"/>
      <c r="AX156" s="74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74"/>
      <c r="R157" s="74"/>
      <c r="S157" s="80"/>
      <c r="T157" s="80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74"/>
      <c r="R158" s="74"/>
      <c r="S158" s="80"/>
      <c r="T158" s="80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  <c r="AH158" s="74"/>
      <c r="AI158" s="74"/>
      <c r="AJ158" s="74"/>
      <c r="AK158" s="74"/>
      <c r="AL158" s="74"/>
      <c r="AM158" s="74"/>
      <c r="AN158" s="74"/>
      <c r="AO158" s="74"/>
      <c r="AP158" s="74"/>
      <c r="AQ158" s="74"/>
      <c r="AR158" s="74"/>
      <c r="AS158" s="74"/>
      <c r="AT158" s="74"/>
      <c r="AU158" s="74"/>
      <c r="AV158" s="74"/>
      <c r="AW158" s="74"/>
      <c r="AX158" s="74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4"/>
      <c r="R159" s="74"/>
      <c r="S159" s="80"/>
      <c r="T159" s="80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4"/>
      <c r="R160" s="74"/>
      <c r="S160" s="80"/>
      <c r="T160" s="80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  <c r="AH160" s="74"/>
      <c r="AI160" s="74"/>
      <c r="AJ160" s="74"/>
      <c r="AK160" s="74"/>
      <c r="AL160" s="74"/>
      <c r="AM160" s="74"/>
      <c r="AN160" s="74"/>
      <c r="AO160" s="74"/>
      <c r="AP160" s="74"/>
      <c r="AQ160" s="74"/>
      <c r="AR160" s="74"/>
      <c r="AS160" s="74"/>
      <c r="AT160" s="74"/>
      <c r="AU160" s="74"/>
      <c r="AV160" s="74"/>
      <c r="AW160" s="74"/>
      <c r="AX160" s="74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74"/>
      <c r="R161" s="74"/>
      <c r="S161" s="80"/>
      <c r="T161" s="80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74"/>
      <c r="R162" s="74"/>
      <c r="S162" s="80"/>
      <c r="T162" s="80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  <c r="AH162" s="74"/>
      <c r="AI162" s="74"/>
      <c r="AJ162" s="74"/>
      <c r="AK162" s="74"/>
      <c r="AL162" s="74"/>
      <c r="AM162" s="74"/>
      <c r="AN162" s="74"/>
      <c r="AO162" s="74"/>
      <c r="AP162" s="74"/>
      <c r="AQ162" s="74"/>
      <c r="AR162" s="74"/>
      <c r="AS162" s="74"/>
      <c r="AT162" s="74"/>
      <c r="AU162" s="74"/>
      <c r="AV162" s="74"/>
      <c r="AW162" s="74"/>
      <c r="AX162" s="74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74"/>
      <c r="R163" s="74"/>
      <c r="S163" s="80"/>
      <c r="T163" s="80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74"/>
      <c r="R164" s="74"/>
      <c r="S164" s="80"/>
      <c r="T164" s="80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  <c r="AH164" s="74"/>
      <c r="AI164" s="74"/>
      <c r="AJ164" s="74"/>
      <c r="AK164" s="74"/>
      <c r="AL164" s="74"/>
      <c r="AM164" s="74"/>
      <c r="AN164" s="74"/>
      <c r="AO164" s="74"/>
      <c r="AP164" s="74"/>
      <c r="AQ164" s="74"/>
      <c r="AR164" s="74"/>
      <c r="AS164" s="74"/>
      <c r="AT164" s="74"/>
      <c r="AU164" s="74"/>
      <c r="AV164" s="74"/>
      <c r="AW164" s="74"/>
      <c r="AX164" s="74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74"/>
      <c r="R165" s="74"/>
      <c r="S165" s="80"/>
      <c r="T165" s="80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74"/>
      <c r="R166" s="74"/>
      <c r="S166" s="80"/>
      <c r="T166" s="80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  <c r="AH166" s="74"/>
      <c r="AI166" s="74"/>
      <c r="AJ166" s="74"/>
      <c r="AK166" s="74"/>
      <c r="AL166" s="74"/>
      <c r="AM166" s="74"/>
      <c r="AN166" s="74"/>
      <c r="AO166" s="74"/>
      <c r="AP166" s="74"/>
      <c r="AQ166" s="74"/>
      <c r="AR166" s="74"/>
      <c r="AS166" s="74"/>
      <c r="AT166" s="74"/>
      <c r="AU166" s="74"/>
      <c r="AV166" s="74"/>
      <c r="AW166" s="74"/>
      <c r="AX166" s="74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74"/>
      <c r="R167" s="74"/>
      <c r="S167" s="80"/>
      <c r="T167" s="80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74"/>
      <c r="R168" s="74"/>
      <c r="S168" s="80"/>
      <c r="T168" s="80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  <c r="AH168" s="74"/>
      <c r="AI168" s="74"/>
      <c r="AJ168" s="74"/>
      <c r="AK168" s="74"/>
      <c r="AL168" s="74"/>
      <c r="AM168" s="74"/>
      <c r="AN168" s="74"/>
      <c r="AO168" s="74"/>
      <c r="AP168" s="74"/>
      <c r="AQ168" s="74"/>
      <c r="AR168" s="74"/>
      <c r="AS168" s="74"/>
      <c r="AT168" s="74"/>
      <c r="AU168" s="74"/>
      <c r="AV168" s="74"/>
      <c r="AW168" s="74"/>
      <c r="AX168" s="74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74"/>
      <c r="R169" s="74"/>
      <c r="S169" s="80"/>
      <c r="T169" s="80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74"/>
      <c r="R170" s="74"/>
      <c r="S170" s="80"/>
      <c r="T170" s="80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  <c r="AH170" s="74"/>
      <c r="AI170" s="74"/>
      <c r="AJ170" s="74"/>
      <c r="AK170" s="74"/>
      <c r="AL170" s="74"/>
      <c r="AM170" s="74"/>
      <c r="AN170" s="74"/>
      <c r="AO170" s="74"/>
      <c r="AP170" s="74"/>
      <c r="AQ170" s="74"/>
      <c r="AR170" s="74"/>
      <c r="AS170" s="74"/>
      <c r="AT170" s="74"/>
      <c r="AU170" s="74"/>
      <c r="AV170" s="74"/>
      <c r="AW170" s="74"/>
      <c r="AX170" s="74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74"/>
      <c r="R171" s="74"/>
      <c r="S171" s="80"/>
      <c r="T171" s="80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74"/>
      <c r="R172" s="74"/>
      <c r="S172" s="80"/>
      <c r="T172" s="80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  <c r="AH172" s="74"/>
      <c r="AI172" s="74"/>
      <c r="AJ172" s="74"/>
      <c r="AK172" s="74"/>
      <c r="AL172" s="74"/>
      <c r="AM172" s="74"/>
      <c r="AN172" s="74"/>
      <c r="AO172" s="74"/>
      <c r="AP172" s="74"/>
      <c r="AQ172" s="74"/>
      <c r="AR172" s="74"/>
      <c r="AS172" s="74"/>
      <c r="AT172" s="74"/>
      <c r="AU172" s="74"/>
      <c r="AV172" s="74"/>
      <c r="AW172" s="74"/>
      <c r="AX172" s="74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74"/>
      <c r="R173" s="74"/>
      <c r="S173" s="80"/>
      <c r="T173" s="80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74"/>
      <c r="R174" s="74"/>
      <c r="S174" s="80"/>
      <c r="T174" s="80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  <c r="AH174" s="74"/>
      <c r="AI174" s="74"/>
      <c r="AJ174" s="74"/>
      <c r="AK174" s="74"/>
      <c r="AL174" s="74"/>
      <c r="AM174" s="74"/>
      <c r="AN174" s="74"/>
      <c r="AO174" s="74"/>
      <c r="AP174" s="74"/>
      <c r="AQ174" s="74"/>
      <c r="AR174" s="74"/>
      <c r="AS174" s="74"/>
      <c r="AT174" s="74"/>
      <c r="AU174" s="74"/>
      <c r="AV174" s="74"/>
      <c r="AW174" s="74"/>
      <c r="AX174" s="74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74"/>
      <c r="R175" s="74"/>
      <c r="S175" s="80"/>
      <c r="T175" s="80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74"/>
      <c r="R176" s="74"/>
      <c r="S176" s="80"/>
      <c r="T176" s="80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  <c r="AH176" s="74"/>
      <c r="AI176" s="74"/>
      <c r="AJ176" s="74"/>
      <c r="AK176" s="74"/>
      <c r="AL176" s="74"/>
      <c r="AM176" s="74"/>
      <c r="AN176" s="74"/>
      <c r="AO176" s="74"/>
      <c r="AP176" s="74"/>
      <c r="AQ176" s="74"/>
      <c r="AR176" s="74"/>
      <c r="AS176" s="74"/>
      <c r="AT176" s="74"/>
      <c r="AU176" s="74"/>
      <c r="AV176" s="74"/>
      <c r="AW176" s="74"/>
      <c r="AX176" s="74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74"/>
      <c r="R177" s="74"/>
      <c r="S177" s="80"/>
      <c r="T177" s="80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  <c r="AH177" s="74"/>
      <c r="AI177" s="74"/>
      <c r="AJ177" s="74"/>
      <c r="AK177" s="74"/>
      <c r="AL177" s="74"/>
      <c r="AM177" s="74"/>
      <c r="AN177" s="74"/>
      <c r="AO177" s="74"/>
      <c r="AP177" s="74"/>
      <c r="AQ177" s="74"/>
      <c r="AR177" s="74"/>
      <c r="AS177" s="74"/>
      <c r="AT177" s="74"/>
      <c r="AU177" s="74"/>
      <c r="AV177" s="74"/>
      <c r="AW177" s="74"/>
      <c r="AX177" s="74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74"/>
      <c r="R178" s="74"/>
      <c r="S178" s="80"/>
      <c r="T178" s="80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74"/>
      <c r="R179" s="74"/>
      <c r="S179" s="80"/>
      <c r="T179" s="80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74"/>
      <c r="R180" s="74"/>
      <c r="S180" s="80"/>
      <c r="T180" s="80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  <c r="AL180" s="74"/>
      <c r="AM180" s="74"/>
      <c r="AN180" s="74"/>
      <c r="AO180" s="74"/>
      <c r="AP180" s="74"/>
      <c r="AQ180" s="74"/>
      <c r="AR180" s="74"/>
      <c r="AS180" s="74"/>
      <c r="AT180" s="74"/>
      <c r="AU180" s="74"/>
      <c r="AV180" s="74"/>
      <c r="AW180" s="74"/>
      <c r="AX180" s="74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74"/>
      <c r="R181" s="74"/>
      <c r="S181" s="80"/>
      <c r="T181" s="80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74"/>
      <c r="R182" s="74"/>
      <c r="S182" s="80"/>
      <c r="T182" s="80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  <c r="AH182" s="74"/>
      <c r="AI182" s="74"/>
      <c r="AJ182" s="74"/>
      <c r="AK182" s="74"/>
      <c r="AL182" s="74"/>
      <c r="AM182" s="74"/>
      <c r="AN182" s="74"/>
      <c r="AO182" s="74"/>
      <c r="AP182" s="74"/>
      <c r="AQ182" s="74"/>
      <c r="AR182" s="74"/>
      <c r="AS182" s="74"/>
      <c r="AT182" s="74"/>
      <c r="AU182" s="74"/>
      <c r="AV182" s="74"/>
      <c r="AW182" s="74"/>
      <c r="AX182" s="74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74"/>
      <c r="R183" s="74"/>
      <c r="S183" s="80"/>
      <c r="T183" s="80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74"/>
      <c r="R184" s="74"/>
      <c r="S184" s="80"/>
      <c r="T184" s="80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  <c r="AH184" s="74"/>
      <c r="AI184" s="74"/>
      <c r="AJ184" s="74"/>
      <c r="AK184" s="74"/>
      <c r="AL184" s="74"/>
      <c r="AM184" s="74"/>
      <c r="AN184" s="74"/>
      <c r="AO184" s="74"/>
      <c r="AP184" s="74"/>
      <c r="AQ184" s="74"/>
      <c r="AR184" s="74"/>
      <c r="AS184" s="74"/>
      <c r="AT184" s="74"/>
      <c r="AU184" s="74"/>
      <c r="AV184" s="74"/>
      <c r="AW184" s="74"/>
      <c r="AX184" s="74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74"/>
      <c r="R185" s="74"/>
      <c r="S185" s="80"/>
      <c r="T185" s="80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74"/>
      <c r="R186" s="74"/>
      <c r="S186" s="80"/>
      <c r="T186" s="80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  <c r="AH186" s="74"/>
      <c r="AI186" s="74"/>
      <c r="AJ186" s="74"/>
      <c r="AK186" s="74"/>
      <c r="AL186" s="74"/>
      <c r="AM186" s="74"/>
      <c r="AN186" s="74"/>
      <c r="AO186" s="74"/>
      <c r="AP186" s="74"/>
      <c r="AQ186" s="74"/>
      <c r="AR186" s="74"/>
      <c r="AS186" s="74"/>
      <c r="AT186" s="74"/>
      <c r="AU186" s="74"/>
      <c r="AV186" s="74"/>
      <c r="AW186" s="74"/>
      <c r="AX186" s="74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74"/>
      <c r="R187" s="74"/>
      <c r="S187" s="80"/>
      <c r="T187" s="80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74"/>
      <c r="R188" s="74"/>
      <c r="S188" s="80"/>
      <c r="T188" s="80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  <c r="AH188" s="74"/>
      <c r="AI188" s="74"/>
      <c r="AJ188" s="74"/>
      <c r="AK188" s="74"/>
      <c r="AL188" s="74"/>
      <c r="AM188" s="74"/>
      <c r="AN188" s="74"/>
      <c r="AO188" s="74"/>
      <c r="AP188" s="74"/>
      <c r="AQ188" s="74"/>
      <c r="AR188" s="74"/>
      <c r="AS188" s="74"/>
      <c r="AT188" s="74"/>
      <c r="AU188" s="74"/>
      <c r="AV188" s="74"/>
      <c r="AW188" s="74"/>
      <c r="AX188" s="74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74"/>
      <c r="R189" s="74"/>
      <c r="S189" s="80"/>
      <c r="T189" s="80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74"/>
      <c r="R190" s="74"/>
      <c r="S190" s="80"/>
      <c r="T190" s="80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  <c r="AH190" s="74"/>
      <c r="AI190" s="74"/>
      <c r="AJ190" s="74"/>
      <c r="AK190" s="74"/>
      <c r="AL190" s="74"/>
      <c r="AM190" s="74"/>
      <c r="AN190" s="74"/>
      <c r="AO190" s="74"/>
      <c r="AP190" s="74"/>
      <c r="AQ190" s="74"/>
      <c r="AR190" s="74"/>
      <c r="AS190" s="74"/>
      <c r="AT190" s="74"/>
      <c r="AU190" s="74"/>
      <c r="AV190" s="74"/>
      <c r="AW190" s="74"/>
      <c r="AX190" s="74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74"/>
      <c r="R191" s="74"/>
      <c r="S191" s="80"/>
      <c r="T191" s="80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74"/>
      <c r="R192" s="74"/>
      <c r="S192" s="80"/>
      <c r="T192" s="80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  <c r="AH192" s="74"/>
      <c r="AI192" s="74"/>
      <c r="AJ192" s="74"/>
      <c r="AK192" s="74"/>
      <c r="AL192" s="74"/>
      <c r="AM192" s="74"/>
      <c r="AN192" s="74"/>
      <c r="AO192" s="74"/>
      <c r="AP192" s="74"/>
      <c r="AQ192" s="74"/>
      <c r="AR192" s="74"/>
      <c r="AS192" s="74"/>
      <c r="AT192" s="74"/>
      <c r="AU192" s="74"/>
      <c r="AV192" s="74"/>
      <c r="AW192" s="74"/>
      <c r="AX192" s="74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74"/>
      <c r="R193" s="74"/>
      <c r="S193" s="80"/>
      <c r="T193" s="80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74"/>
      <c r="R194" s="74"/>
      <c r="S194" s="80"/>
      <c r="T194" s="80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  <c r="AH194" s="74"/>
      <c r="AI194" s="74"/>
      <c r="AJ194" s="74"/>
      <c r="AK194" s="74"/>
      <c r="AL194" s="74"/>
      <c r="AM194" s="74"/>
      <c r="AN194" s="74"/>
      <c r="AO194" s="74"/>
      <c r="AP194" s="74"/>
      <c r="AQ194" s="74"/>
      <c r="AR194" s="74"/>
      <c r="AS194" s="74"/>
      <c r="AT194" s="74"/>
      <c r="AU194" s="74"/>
      <c r="AV194" s="74"/>
      <c r="AW194" s="74"/>
      <c r="AX194" s="74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74"/>
      <c r="R195" s="74"/>
      <c r="S195" s="80"/>
      <c r="T195" s="80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74"/>
      <c r="R196" s="74"/>
      <c r="S196" s="80"/>
      <c r="T196" s="80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74"/>
      <c r="AL196" s="74"/>
      <c r="AM196" s="74"/>
      <c r="AN196" s="74"/>
      <c r="AO196" s="74"/>
      <c r="AP196" s="74"/>
      <c r="AQ196" s="74"/>
      <c r="AR196" s="74"/>
      <c r="AS196" s="74"/>
      <c r="AT196" s="74"/>
      <c r="AU196" s="74"/>
      <c r="AV196" s="74"/>
      <c r="AW196" s="74"/>
      <c r="AX196" s="74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74"/>
      <c r="R197" s="74"/>
      <c r="S197" s="80"/>
      <c r="T197" s="80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74"/>
      <c r="R198" s="74"/>
      <c r="S198" s="80"/>
      <c r="T198" s="80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  <c r="AH198" s="74"/>
      <c r="AI198" s="74"/>
      <c r="AJ198" s="74"/>
      <c r="AK198" s="74"/>
      <c r="AL198" s="74"/>
      <c r="AM198" s="74"/>
      <c r="AN198" s="74"/>
      <c r="AO198" s="74"/>
      <c r="AP198" s="74"/>
      <c r="AQ198" s="74"/>
      <c r="AR198" s="74"/>
      <c r="AS198" s="74"/>
      <c r="AT198" s="74"/>
      <c r="AU198" s="74"/>
      <c r="AV198" s="74"/>
      <c r="AW198" s="74"/>
      <c r="AX198" s="74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74"/>
      <c r="R199" s="74"/>
      <c r="S199" s="80"/>
      <c r="T199" s="80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  <c r="AH199" s="74"/>
      <c r="AI199" s="74"/>
      <c r="AJ199" s="74"/>
      <c r="AK199" s="74"/>
      <c r="AL199" s="74"/>
      <c r="AM199" s="74"/>
      <c r="AN199" s="74"/>
      <c r="AO199" s="74"/>
      <c r="AP199" s="74"/>
      <c r="AQ199" s="74"/>
      <c r="AR199" s="74"/>
      <c r="AS199" s="74"/>
      <c r="AT199" s="74"/>
      <c r="AU199" s="74"/>
      <c r="AV199" s="74"/>
      <c r="AW199" s="74"/>
      <c r="AX199" s="74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74"/>
      <c r="R200" s="74"/>
      <c r="S200" s="80"/>
      <c r="T200" s="80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  <c r="AH200" s="74"/>
      <c r="AI200" s="74"/>
      <c r="AJ200" s="74"/>
      <c r="AK200" s="74"/>
      <c r="AL200" s="74"/>
      <c r="AM200" s="74"/>
      <c r="AN200" s="74"/>
      <c r="AO200" s="74"/>
      <c r="AP200" s="74"/>
      <c r="AQ200" s="74"/>
      <c r="AR200" s="74"/>
      <c r="AS200" s="74"/>
      <c r="AT200" s="74"/>
      <c r="AU200" s="74"/>
      <c r="AV200" s="74"/>
      <c r="AW200" s="74"/>
      <c r="AX200" s="74"/>
    </row>
  </sheetData>
  <mergeCells>
    <mergeCell ref="A6:P6"/>
    <mergeCell ref="A1:B1"/>
    <mergeCell ref="A2:B2"/>
    <mergeCell ref="A5:P5"/>
    <mergeCell ref="O1:P1"/>
    <mergeCell ref="O2:P2"/>
    <mergeCell ref="A38:P38"/>
    <mergeCell ref="A9:B9"/>
    <mergeCell ref="A10:A20"/>
    <mergeCell ref="A32:B32"/>
    <mergeCell ref="A7:B8"/>
    <mergeCell ref="A21:A31"/>
    <mergeCell ref="A33:B33"/>
    <mergeCell ref="C33:P33"/>
    <mergeCell ref="C7:F7"/>
    <mergeCell ref="G7:J7"/>
    <mergeCell ref="M7:P8"/>
    <mergeCell ref="M9:P9"/>
    <mergeCell ref="M10:P10"/>
    <mergeCell ref="M11:P11"/>
    <mergeCell ref="M12:P12"/>
    <mergeCell ref="M13:P13"/>
    <mergeCell ref="M14:P14"/>
    <mergeCell ref="M15:P15"/>
    <mergeCell ref="M16:P16"/>
    <mergeCell ref="M17:P17"/>
    <mergeCell ref="M18:P18"/>
    <mergeCell ref="M19:P19"/>
    <mergeCell ref="M20:P20"/>
    <mergeCell ref="M21:P21"/>
    <mergeCell ref="M23:P23"/>
    <mergeCell ref="M29:P29"/>
    <mergeCell ref="M30:P30"/>
    <mergeCell ref="M31:P31"/>
    <mergeCell ref="M32:P32"/>
    <mergeCell ref="M24:P24"/>
    <mergeCell ref="M25:P25"/>
    <mergeCell ref="M26:P26"/>
    <mergeCell ref="M27:P27"/>
    <mergeCell ref="M28:P28"/>
    <mergeCell ref="M22:P2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