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1" state="visible" r:id="rId1"/>
  </sheets>
</workbook>
</file>

<file path=xl/sharedStrings.xml><?xml version="1.0" encoding="utf-8"?>
<sst xmlns="http://schemas.openxmlformats.org/spreadsheetml/2006/main" count="41">
  <si>
    <t>公 開 類</t>
  </si>
  <si>
    <t>年    報</t>
  </si>
  <si>
    <t>臺中市神岡區實施耕地三七五減租成果增減原因</t>
  </si>
  <si>
    <t>中華民國113年</t>
  </si>
  <si>
    <t>增減原因</t>
  </si>
  <si>
    <t>上年底原有數</t>
  </si>
  <si>
    <t xml:space="preserve">   增加原因</t>
  </si>
  <si>
    <t xml:space="preserve">   減少原因</t>
  </si>
  <si>
    <t>本年底應有數</t>
  </si>
  <si>
    <t>填表</t>
  </si>
  <si>
    <t>資料來源：本所農業及建設課依據耕地三七五租約訂立、變更、終止、換訂、註銷、登記申請書資料編製。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</si>
  <si>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</si>
  <si>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</si>
  <si>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</si>
  <si>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</si>
  <si>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</si>
  <si>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</si>
  <si>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</si>
  <si>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</si>
  <si>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</si>
  <si>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</si>
  <si>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</si>
  <si>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</si>
  <si>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男</t>
  </si>
  <si>
    <t>女</t>
  </si>
  <si>
    <t>非自然人</t>
  </si>
  <si>
    <t>審核</t>
  </si>
  <si>
    <t>出租人人數(人)</t>
  </si>
  <si>
    <t>土地筆數</t>
  </si>
  <si>
    <t>(筆)</t>
  </si>
  <si>
    <t>業務主管人員</t>
  </si>
  <si>
    <t>主辦統計人員</t>
  </si>
  <si>
    <t>租約件數</t>
  </si>
  <si>
    <t>(件)</t>
  </si>
  <si>
    <t>租　  約  　面  　積　  (公頃)</t>
  </si>
  <si>
    <t xml:space="preserve">中華民國114年1月2日編製 
</t>
  </si>
  <si>
    <t>編製機關</t>
  </si>
  <si>
    <t>表    號</t>
  </si>
  <si>
    <t>機關首長</t>
  </si>
  <si>
    <t>臺中市神岡區公所</t>
  </si>
  <si>
    <t>11242-02-06-3</t>
  </si>
</sst>
</file>

<file path=xl/styles.xml><?xml version="1.0" encoding="utf-8"?>
<styleSheet xmlns="http://schemas.openxmlformats.org/spreadsheetml/2006/main">
  <numFmts count="5">
    <numFmt formatCode="#,##0;\-#,##0;&quot;-&quot;" numFmtId="197"/>
    <numFmt formatCode="#,##0.0000;\-#,##0.0000;&quot;-&quot;" numFmtId="198"/>
    <numFmt formatCode="#,##0.0000;\-#,##0.0000;&quot;－&quot;" numFmtId="199"/>
    <numFmt formatCode="#,##0.000000;\-#,##0.000000;&quot;-&quot;" numFmtId="200"/>
    <numFmt formatCode="#,##0;\-#,##0;&quot;－&quot;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top"/>
    </xf>
    <xf numFmtId="197" fontId="1" borderId="1" xfId="0" applyNumberFormat="true" applyFont="true" applyBorder="true">
      <alignment horizontal="center" vertical="top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horizontal="left" vertical="center" wrapText="true"/>
    </xf>
    <xf numFmtId="197" fontId="4" borderId="0" xfId="0" applyNumberFormat="true" applyFont="true">
      <alignment horizontal="center" vertical="center"/>
    </xf>
    <xf numFmtId="197" fontId="1" borderId="0" xfId="0" applyNumberFormat="true" applyFont="true"/>
    <xf numFmtId="197" fontId="1" borderId="4" xfId="0" applyNumberFormat="true" applyFont="true" applyBorder="true"/>
    <xf numFmtId="198" fontId="1" borderId="5" xfId="0" applyNumberFormat="true" applyFont="true" applyBorder="true"/>
    <xf numFmtId="198" fontId="1" borderId="2" xfId="0" applyNumberFormat="true" applyFont="true" applyBorder="true"/>
    <xf numFmtId="198" fontId="1" borderId="1" xfId="0" applyNumberFormat="true" applyFont="true" applyBorder="true">
      <alignment horizontal="center"/>
    </xf>
    <xf numFmtId="197" fontId="1" borderId="1" xfId="0" applyNumberFormat="true" applyFont="true" applyBorder="true"/>
    <xf numFmtId="199" fontId="5" borderId="2" xfId="0" applyNumberFormat="true" applyFont="true" applyBorder="true">
      <alignment horizontal="right"/>
    </xf>
    <xf numFmtId="0" fontId="1" borderId="0" xfId="0" applyFont="true">
      <alignment horizontal="right" vertical="top" wrapText="true"/>
    </xf>
    <xf numFmtId="198" fontId="6" borderId="3" xfId="0" applyNumberFormat="true" applyFont="true" applyBorder="true"/>
    <xf numFmtId="198" fontId="7" borderId="3" xfId="0" applyNumberFormat="true" applyFont="true" applyBorder="true"/>
    <xf numFmtId="199" fontId="3" borderId="2" xfId="0" applyNumberFormat="true" applyFont="true" applyBorder="true">
      <alignment horizontal="right"/>
    </xf>
    <xf numFmtId="0" fontId="1" borderId="0" xfId="0" applyFont="true">
      <alignment horizontal="center" vertical="top" wrapText="true"/>
    </xf>
    <xf numFmtId="0" fontId="1" borderId="0" xfId="0" applyFont="true">
      <alignment horizontal="center" vertical="center" wrapText="true"/>
    </xf>
    <xf numFmtId="198" fontId="1" borderId="0" xfId="0" applyNumberFormat="true" applyFont="true"/>
    <xf numFmtId="197" fontId="7" borderId="3" xfId="0" applyNumberFormat="true" applyFont="true" applyBorder="true"/>
    <xf numFmtId="197" fontId="1" borderId="2" xfId="0" applyNumberFormat="true" applyFont="true" applyBorder="true"/>
    <xf numFmtId="198" fontId="1" borderId="6" xfId="0" applyNumberFormat="true" applyFont="true" applyBorder="true">
      <alignment horizontal="center"/>
    </xf>
    <xf numFmtId="198" fontId="7" borderId="7" xfId="0" applyNumberFormat="true" applyFont="true" applyBorder="true">
      <alignment horizontal="right"/>
    </xf>
    <xf numFmtId="198" fontId="1" borderId="1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/>
    </xf>
    <xf numFmtId="201" fontId="8" borderId="2" xfId="0" applyNumberFormat="true" applyFont="true" applyBorder="true">
      <alignment horizontal="right" vertical="top" wrapText="true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center"/>
    </xf>
    <xf numFmtId="0" fontId="1" borderId="0" xfId="0" applyFont="true">
      <alignment horizontal="right" vertical="top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/>
    </xf>
    <xf numFmtId="0" fontId="1" borderId="3" xfId="0" applyFont="true" applyBorder="true"/>
    <xf numFmtId="0" fontId="1" borderId="4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9" sqref="A9:A18"/>
    </sheetView>
  </sheetViews>
  <sheetFormatPr customHeight="false" defaultColWidth="9.28125" defaultRowHeight="15"/>
  <cols>
    <col min="1" max="1" bestFit="false" customWidth="true" width="3.921875" hidden="false" outlineLevel="0"/>
    <col min="2" max="2" bestFit="false" customWidth="true" width="22.640625" hidden="false" outlineLevel="0"/>
    <col min="3" max="3" bestFit="false" customWidth="true" width="7.921875" hidden="false" outlineLevel="0"/>
    <col min="4" max="5" bestFit="false" customWidth="true" width="7.4921875" hidden="false" outlineLevel="0"/>
    <col min="6" max="6" bestFit="false" customWidth="true" width="13.3515625" hidden="false" outlineLevel="0"/>
    <col min="7" max="9" bestFit="false" customWidth="true" width="7.4921875" hidden="false" outlineLevel="0"/>
    <col min="10" max="10" bestFit="false" customWidth="true" width="13.3515625" hidden="false" outlineLevel="0"/>
    <col min="11" max="11" bestFit="false" customWidth="true" width="16.2109375" hidden="false" outlineLevel="0"/>
    <col min="12" max="12" bestFit="false" customWidth="true" width="18.3515625" hidden="false" outlineLevel="0"/>
    <col min="13" max="13" bestFit="false" customWidth="true" width="18.640625" hidden="false" outlineLevel="0"/>
    <col min="14" max="14" bestFit="false" customWidth="true" width="17.2109375" hidden="false" outlineLevel="0"/>
    <col min="15" max="15" bestFit="false" customWidth="true" width="16.921875" hidden="false" outlineLevel="0"/>
    <col min="16" max="16" bestFit="false" customWidth="true" width="16.4921875" hidden="false" outlineLevel="0"/>
    <col min="17" max="50" bestFit="false" customWidth="true" width="9.4921875" hidden="false" outlineLevel="0"/>
  </cols>
  <sheetData>
    <row r="1" ht="18" customHeight="true">
      <c r="A1" s="1" t="s">
        <v>0</v>
      </c>
      <c r="B1" s="1"/>
      <c r="C1" s="15"/>
      <c r="D1" s="14"/>
      <c r="E1" s="14"/>
      <c r="F1" s="14"/>
      <c r="G1" s="14"/>
      <c r="H1" s="14"/>
      <c r="I1" s="14"/>
      <c r="J1" s="14"/>
      <c r="K1" s="14"/>
      <c r="L1" s="27"/>
      <c r="M1" s="30"/>
      <c r="N1" s="35" t="s">
        <v>36</v>
      </c>
      <c r="O1" s="35" t="s">
        <v>39</v>
      </c>
      <c r="P1" s="39"/>
      <c r="Q1" s="42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1" t="s">
        <v>1</v>
      </c>
      <c r="B2" s="1"/>
      <c r="C2" s="16" t="s">
        <v>20</v>
      </c>
      <c r="D2" s="22"/>
      <c r="E2" s="22"/>
      <c r="F2" s="22"/>
      <c r="G2" s="22"/>
      <c r="H2" s="22"/>
      <c r="I2" s="22"/>
      <c r="J2" s="22"/>
      <c r="K2" s="23"/>
      <c r="L2" s="28"/>
      <c r="M2" s="31"/>
      <c r="N2" s="36" t="s">
        <v>37</v>
      </c>
      <c r="O2" s="1" t="s">
        <v>40</v>
      </c>
      <c r="P2" s="40"/>
      <c r="Q2" s="42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true">
      <c r="A3" s="2"/>
      <c r="B3" s="2"/>
      <c r="C3" s="17"/>
      <c r="D3" s="17"/>
      <c r="E3" s="17"/>
      <c r="F3" s="17"/>
      <c r="G3" s="17"/>
      <c r="H3" s="17"/>
      <c r="I3" s="17"/>
      <c r="J3" s="17"/>
      <c r="K3" s="17"/>
      <c r="L3" s="29"/>
      <c r="M3" s="17"/>
      <c r="N3" s="37"/>
      <c r="O3" s="2"/>
      <c r="P3" s="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9.75" customHeight="true">
      <c r="A4" s="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.75" customHeight="true">
      <c r="A6" s="5" t="s">
        <v>4</v>
      </c>
      <c r="B6" s="5"/>
      <c r="C6" s="18" t="s">
        <v>21</v>
      </c>
      <c r="D6" s="18"/>
      <c r="E6" s="18"/>
      <c r="F6" s="18"/>
      <c r="G6" s="18" t="s">
        <v>27</v>
      </c>
      <c r="H6" s="18"/>
      <c r="I6" s="18"/>
      <c r="J6" s="18"/>
      <c r="K6" s="18" t="s">
        <v>28</v>
      </c>
      <c r="L6" s="18" t="s">
        <v>32</v>
      </c>
      <c r="M6" s="32" t="s">
        <v>34</v>
      </c>
      <c r="N6" s="32"/>
      <c r="O6" s="32"/>
      <c r="P6" s="32"/>
      <c r="Q6" s="4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8.75" customHeight="true">
      <c r="A7" s="5"/>
      <c r="B7" s="5"/>
      <c r="C7" s="18" t="s">
        <v>22</v>
      </c>
      <c r="D7" s="18" t="s">
        <v>23</v>
      </c>
      <c r="E7" s="18" t="s">
        <v>24</v>
      </c>
      <c r="F7" s="18" t="s">
        <v>25</v>
      </c>
      <c r="G7" s="18" t="s">
        <v>22</v>
      </c>
      <c r="H7" s="18" t="s">
        <v>23</v>
      </c>
      <c r="I7" s="18" t="s">
        <v>24</v>
      </c>
      <c r="J7" s="18" t="s">
        <v>25</v>
      </c>
      <c r="K7" s="18" t="s">
        <v>29</v>
      </c>
      <c r="L7" s="18" t="s">
        <v>33</v>
      </c>
      <c r="M7" s="32"/>
      <c r="N7" s="32"/>
      <c r="O7" s="32"/>
      <c r="P7" s="32"/>
      <c r="Q7" s="4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8.75" customHeight="true">
      <c r="A8" s="5" t="s">
        <v>5</v>
      </c>
      <c r="B8" s="5"/>
      <c r="C8" s="19" t="n">
        <v>117</v>
      </c>
      <c r="D8" s="19" t="n">
        <v>99</v>
      </c>
      <c r="E8" s="19" t="n">
        <v>18</v>
      </c>
      <c r="F8" s="19" t="n">
        <v>0</v>
      </c>
      <c r="G8" s="19" t="n">
        <v>165</v>
      </c>
      <c r="H8" s="19" t="n">
        <v>91</v>
      </c>
      <c r="I8" s="19" t="n">
        <v>69</v>
      </c>
      <c r="J8" s="19" t="n">
        <v>5</v>
      </c>
      <c r="K8" s="19" t="n">
        <v>92</v>
      </c>
      <c r="L8" s="19" t="n">
        <v>46</v>
      </c>
      <c r="M8" s="33" t="n">
        <v>21.307705</v>
      </c>
      <c r="N8" s="33"/>
      <c r="O8" s="33"/>
      <c r="P8" s="33"/>
      <c r="Q8" s="4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8.75" customHeight="true">
      <c r="A9" s="6" t="s">
        <v>6</v>
      </c>
      <c r="B9" s="5" t="s">
        <v>12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3</v>
      </c>
      <c r="H9" s="19" t="n">
        <v>2</v>
      </c>
      <c r="I9" s="19" t="n">
        <v>1</v>
      </c>
      <c r="J9" s="19" t="n">
        <v>0</v>
      </c>
      <c r="K9" s="19" t="n">
        <v>0</v>
      </c>
      <c r="L9" s="19" t="n">
        <v>0</v>
      </c>
      <c r="M9" s="33" t="n">
        <v>0.000101</v>
      </c>
      <c r="N9" s="33"/>
      <c r="O9" s="33"/>
      <c r="P9" s="33"/>
      <c r="Q9" s="4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8.75" customHeight="true">
      <c r="A10" s="7"/>
      <c r="B10" s="5" t="s">
        <v>13</v>
      </c>
      <c r="C10" s="19" t="n">
        <v>0</v>
      </c>
      <c r="D10" s="19" t="n">
        <v>0</v>
      </c>
      <c r="E10" s="19" t="n">
        <v>0</v>
      </c>
      <c r="F10" s="19" t="n">
        <v>0</v>
      </c>
      <c r="G10" s="19" t="n">
        <v>3</v>
      </c>
      <c r="H10" s="19" t="n">
        <v>2</v>
      </c>
      <c r="I10" s="19" t="n">
        <v>1</v>
      </c>
      <c r="J10" s="19" t="n">
        <v>0</v>
      </c>
      <c r="K10" s="19" t="n">
        <v>0</v>
      </c>
      <c r="L10" s="19" t="n">
        <v>0</v>
      </c>
      <c r="M10" s="33" t="n">
        <v>0.000101</v>
      </c>
      <c r="N10" s="33"/>
      <c r="O10" s="33"/>
      <c r="P10" s="33"/>
      <c r="Q10" s="4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8.75" customHeight="true">
      <c r="A11" s="7"/>
      <c r="B11" s="5" t="s">
        <v>14</v>
      </c>
      <c r="C11" s="19" t="n"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8" t="n">
        <v>0</v>
      </c>
      <c r="N11" s="18"/>
      <c r="O11" s="18"/>
      <c r="P11" s="18"/>
      <c r="Q11" s="4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8.75" customHeight="true">
      <c r="A12" s="7"/>
      <c r="B12" s="5" t="s">
        <v>15</v>
      </c>
      <c r="C12" s="19" t="n"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8" t="n">
        <v>0</v>
      </c>
      <c r="N12" s="18"/>
      <c r="O12" s="18"/>
      <c r="P12" s="18"/>
      <c r="Q12" s="4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8.75" customHeight="true">
      <c r="A13" s="7"/>
      <c r="B13" s="5" t="s">
        <v>16</v>
      </c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8" t="n">
        <v>0</v>
      </c>
      <c r="N13" s="18"/>
      <c r="O13" s="18"/>
      <c r="P13" s="18"/>
      <c r="Q13" s="4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8.75" customHeight="true">
      <c r="A14" s="7"/>
      <c r="B14" s="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18"/>
      <c r="O14" s="18"/>
      <c r="P14" s="18"/>
      <c r="Q14" s="4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8.75" customHeight="true">
      <c r="A15" s="7"/>
      <c r="B15" s="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8"/>
      <c r="N15" s="18"/>
      <c r="O15" s="18"/>
      <c r="P15" s="18"/>
      <c r="Q15" s="4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8.75" customHeight="true">
      <c r="A16" s="7"/>
      <c r="B16" s="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8"/>
      <c r="N16" s="18"/>
      <c r="O16" s="18"/>
      <c r="P16" s="18"/>
      <c r="Q16" s="42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8.75" customHeight="true">
      <c r="A17" s="7"/>
      <c r="B17" s="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18"/>
      <c r="O17" s="18"/>
      <c r="P17" s="18"/>
      <c r="Q17" s="4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8.75" customHeight="true">
      <c r="A18" s="7"/>
      <c r="B18" s="5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8"/>
      <c r="N18" s="18"/>
      <c r="O18" s="18"/>
      <c r="P18" s="18"/>
      <c r="Q18" s="4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8.75" customHeight="true">
      <c r="A19" s="6" t="s">
        <v>7</v>
      </c>
      <c r="B19" s="5" t="s">
        <v>12</v>
      </c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11</v>
      </c>
      <c r="H19" s="19" t="n">
        <v>3</v>
      </c>
      <c r="I19" s="19" t="n">
        <v>8</v>
      </c>
      <c r="J19" s="19" t="n">
        <v>0</v>
      </c>
      <c r="K19" s="19" t="n">
        <v>0</v>
      </c>
      <c r="L19" s="19" t="n">
        <v>0</v>
      </c>
      <c r="M19" s="33" t="n">
        <v>7E-06</v>
      </c>
      <c r="N19" s="33"/>
      <c r="O19" s="33"/>
      <c r="P19" s="33"/>
      <c r="Q19" s="4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8.75" customHeight="true">
      <c r="A20" s="7"/>
      <c r="B20" s="5" t="s">
        <v>13</v>
      </c>
      <c r="C20" s="19" t="n">
        <v>0</v>
      </c>
      <c r="D20" s="19" t="n">
        <v>0</v>
      </c>
      <c r="E20" s="19" t="n">
        <v>0</v>
      </c>
      <c r="F20" s="19" t="n">
        <v>0</v>
      </c>
      <c r="G20" s="19" t="n">
        <v>11</v>
      </c>
      <c r="H20" s="19" t="n">
        <v>3</v>
      </c>
      <c r="I20" s="19" t="n">
        <v>8</v>
      </c>
      <c r="J20" s="19" t="n">
        <v>0</v>
      </c>
      <c r="K20" s="19" t="n">
        <v>0</v>
      </c>
      <c r="L20" s="19" t="n">
        <v>0</v>
      </c>
      <c r="M20" s="33" t="n">
        <v>7E-06</v>
      </c>
      <c r="N20" s="33"/>
      <c r="O20" s="33"/>
      <c r="P20" s="33"/>
      <c r="Q20" s="4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8.75" customHeight="true">
      <c r="A21" s="7"/>
      <c r="B21" s="5" t="s">
        <v>17</v>
      </c>
      <c r="C21" s="19" t="n"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8" t="n">
        <v>0</v>
      </c>
      <c r="N21" s="18"/>
      <c r="O21" s="18"/>
      <c r="P21" s="18"/>
      <c r="Q21" s="42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8.75" customHeight="true">
      <c r="A22" s="7"/>
      <c r="B22" s="5" t="s">
        <v>18</v>
      </c>
      <c r="C22" s="19" t="n">
        <v>0</v>
      </c>
      <c r="D22" s="19" t="n">
        <v>0</v>
      </c>
      <c r="E22" s="19" t="n">
        <v>0</v>
      </c>
      <c r="F22" s="19" t="n">
        <v>0</v>
      </c>
      <c r="G22" s="19" t="n">
        <v>0</v>
      </c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  <c r="M22" s="18" t="n">
        <v>0</v>
      </c>
      <c r="N22" s="18"/>
      <c r="O22" s="18"/>
      <c r="P22" s="18"/>
      <c r="Q22" s="42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8.75" customHeight="true">
      <c r="A23" s="7"/>
      <c r="B23" s="5" t="s">
        <v>19</v>
      </c>
      <c r="C23" s="19" t="n">
        <v>0</v>
      </c>
      <c r="D23" s="19" t="n">
        <v>0</v>
      </c>
      <c r="E23" s="19" t="n">
        <v>0</v>
      </c>
      <c r="F23" s="19" t="n">
        <v>0</v>
      </c>
      <c r="G23" s="19" t="n">
        <v>0</v>
      </c>
      <c r="H23" s="19" t="n">
        <v>0</v>
      </c>
      <c r="I23" s="19" t="n">
        <v>0</v>
      </c>
      <c r="J23" s="19" t="n">
        <v>0</v>
      </c>
      <c r="K23" s="19" t="n">
        <v>0</v>
      </c>
      <c r="L23" s="19" t="n">
        <v>0</v>
      </c>
      <c r="M23" s="18" t="n">
        <v>0</v>
      </c>
      <c r="N23" s="18"/>
      <c r="O23" s="18"/>
      <c r="P23" s="18"/>
      <c r="Q23" s="42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8.75" customHeight="true">
      <c r="A24" s="7"/>
      <c r="B24" s="5" t="s">
        <v>15</v>
      </c>
      <c r="C24" s="19" t="n">
        <v>0</v>
      </c>
      <c r="D24" s="19" t="n">
        <v>0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19" t="n">
        <v>0</v>
      </c>
      <c r="K24" s="19" t="n">
        <v>0</v>
      </c>
      <c r="L24" s="19" t="n">
        <v>0</v>
      </c>
      <c r="M24" s="18" t="n">
        <v>0</v>
      </c>
      <c r="N24" s="18"/>
      <c r="O24" s="18"/>
      <c r="P24" s="18"/>
      <c r="Q24" s="42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8.75" customHeight="true">
      <c r="A25" s="7"/>
      <c r="B25" s="5" t="s">
        <v>16</v>
      </c>
      <c r="C25" s="19" t="n">
        <v>0</v>
      </c>
      <c r="D25" s="19" t="n">
        <v>0</v>
      </c>
      <c r="E25" s="19" t="n">
        <v>0</v>
      </c>
      <c r="F25" s="19" t="n">
        <v>0</v>
      </c>
      <c r="G25" s="19" t="n">
        <v>0</v>
      </c>
      <c r="H25" s="19" t="n">
        <v>0</v>
      </c>
      <c r="I25" s="19" t="n">
        <v>0</v>
      </c>
      <c r="J25" s="19" t="n">
        <v>0</v>
      </c>
      <c r="K25" s="19" t="n">
        <v>0</v>
      </c>
      <c r="L25" s="19" t="n">
        <v>0</v>
      </c>
      <c r="M25" s="18" t="n">
        <v>0</v>
      </c>
      <c r="N25" s="18"/>
      <c r="O25" s="18"/>
      <c r="P25" s="18"/>
      <c r="Q25" s="42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75" customHeight="true">
      <c r="A26" s="7"/>
      <c r="B26" s="5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8"/>
      <c r="N26" s="18"/>
      <c r="O26" s="18"/>
      <c r="P26" s="18"/>
      <c r="Q26" s="42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75" customHeight="true">
      <c r="A27" s="7"/>
      <c r="B27" s="5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8"/>
      <c r="N27" s="18"/>
      <c r="O27" s="18"/>
      <c r="P27" s="18"/>
      <c r="Q27" s="42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75" customHeight="true">
      <c r="A28" s="7"/>
      <c r="B28" s="5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8"/>
      <c r="N28" s="18"/>
      <c r="O28" s="18"/>
      <c r="P28" s="18"/>
      <c r="Q28" s="4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75" customHeight="true">
      <c r="A29" s="5" t="s">
        <v>8</v>
      </c>
      <c r="B29" s="5"/>
      <c r="C29" s="19" t="n">
        <f>C8+C9-C19</f>
        <v>117</v>
      </c>
      <c r="D29" s="19" t="n">
        <f>D8+D9-D19</f>
        <v>99</v>
      </c>
      <c r="E29" s="19" t="n">
        <f>E8+E9-E19</f>
        <v>18</v>
      </c>
      <c r="F29" s="19" t="n">
        <f>F8+F9-F19</f>
        <v>0</v>
      </c>
      <c r="G29" s="19" t="n">
        <f>G8+G9-G19</f>
        <v>157</v>
      </c>
      <c r="H29" s="19" t="n">
        <f>H8+H9-H19</f>
        <v>90</v>
      </c>
      <c r="I29" s="19" t="n">
        <f>I8+I9-I19</f>
        <v>62</v>
      </c>
      <c r="J29" s="19" t="n">
        <f>J8+J9-J19</f>
        <v>5</v>
      </c>
      <c r="K29" s="19" t="n">
        <f>K8+K9-K19</f>
        <v>92</v>
      </c>
      <c r="L29" s="19" t="n">
        <f>L8+L9-L19</f>
        <v>46</v>
      </c>
      <c r="M29" s="33" t="n">
        <f>M8+M9-M19</f>
        <v>21.307799</v>
      </c>
      <c r="N29" s="33"/>
      <c r="O29" s="33"/>
      <c r="P29" s="33"/>
      <c r="Q29" s="42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75" customHeight="true">
      <c r="A30" s="8"/>
      <c r="B30" s="8"/>
      <c r="C30" s="20"/>
      <c r="D30" s="20"/>
      <c r="E30" s="20"/>
      <c r="F30" s="20"/>
      <c r="G30" s="20"/>
      <c r="H30" s="20"/>
      <c r="I30" s="20"/>
      <c r="J30" s="20"/>
      <c r="K30" s="24"/>
      <c r="L30" s="24"/>
      <c r="M30" s="34" t="s">
        <v>35</v>
      </c>
      <c r="N30" s="34"/>
      <c r="O30" s="34"/>
      <c r="P30" s="34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8.5" customHeight="true">
      <c r="A31" s="9" t="s">
        <v>9</v>
      </c>
      <c r="B31" s="10"/>
      <c r="C31" s="21"/>
      <c r="D31" s="21"/>
      <c r="E31" s="21"/>
      <c r="F31" s="21" t="s">
        <v>26</v>
      </c>
      <c r="G31" s="21"/>
      <c r="H31" s="21"/>
      <c r="I31" s="21"/>
      <c r="J31" s="21"/>
      <c r="K31" s="25" t="s">
        <v>30</v>
      </c>
      <c r="L31" s="25"/>
      <c r="M31" s="11"/>
      <c r="N31" s="38" t="s">
        <v>38</v>
      </c>
      <c r="O31" s="9"/>
      <c r="P31" s="2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28.5" customHeight="true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26" t="s">
        <v>31</v>
      </c>
      <c r="L32" s="26"/>
      <c r="M32" s="11"/>
      <c r="N32" s="9"/>
      <c r="O32" s="9"/>
      <c r="P32" s="2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75" customHeight="true">
      <c r="A33" s="11" t="s">
        <v>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21" customHeight="true">
      <c r="A34" s="12" t="s">
        <v>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K31:L31"/>
    <mergeCell ref="K32:L32"/>
    <mergeCell ref="A34:Q34"/>
    <mergeCell ref="A8:B8"/>
    <mergeCell ref="M30:P30"/>
    <mergeCell ref="A9:A18"/>
    <mergeCell ref="A19:A28"/>
    <mergeCell ref="A29:B29"/>
    <mergeCell ref="M8:P8"/>
    <mergeCell ref="M9:P9"/>
    <mergeCell ref="C6:F6"/>
    <mergeCell ref="G6:J6"/>
    <mergeCell ref="A5:O5"/>
    <mergeCell ref="A1:B1"/>
    <mergeCell ref="A2:B2"/>
    <mergeCell ref="A4:P4"/>
    <mergeCell ref="O1:P1"/>
    <mergeCell ref="O2:P2"/>
    <mergeCell ref="M6:P7"/>
    <mergeCell ref="A6:B7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8:P28"/>
    <mergeCell ref="M29:P29"/>
    <mergeCell ref="M22:P22"/>
    <mergeCell ref="M23:P23"/>
    <mergeCell ref="M24:P24"/>
    <mergeCell ref="M25:P25"/>
    <mergeCell ref="M26:P26"/>
    <mergeCell ref="M27:P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