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535-01-03-2" state="visible" r:id="rId1"/>
  </sheets>
</workbook>
</file>

<file path=xl/sharedStrings.xml><?xml version="1.0" encoding="utf-8"?>
<sst xmlns="http://schemas.openxmlformats.org/spreadsheetml/2006/main" count="55">
  <si>
    <t>公 開 類</t>
  </si>
  <si>
    <t>年      報</t>
  </si>
  <si>
    <t>臺中市新建工程處所管市區道路新建工程完成數量</t>
  </si>
  <si>
    <t>中華民國   113   年</t>
  </si>
  <si>
    <t>路  線  編  號</t>
  </si>
  <si>
    <t>總        計</t>
  </si>
  <si>
    <t>東區樂業國小西側10米道路打通工程(含代辦臺中市東區樂業國小西側人行道整建工程)</t>
  </si>
  <si>
    <t>華南路以東銜接特三號道路工程(第一標)
(非都計)</t>
  </si>
  <si>
    <t>西屯區惠來路三段打通至公51計畫道路工程</t>
  </si>
  <si>
    <t>北屯區軍榮五街打通至軍和街41巷計畫道路開闢工程</t>
  </si>
  <si>
    <t>北屯區中清路二段415巷打通至中平路4米計畫道路開闢工程</t>
  </si>
  <si>
    <t>北屯區軍和街41巷至軍榮三街計畫道路開闢工程</t>
  </si>
  <si>
    <t>沙鹿區10-51-4號(鎮南路旁)道路新闢工程</t>
  </si>
  <si>
    <t>后里區文明路31巷打通至福德路174巷33弄開闢工程</t>
  </si>
  <si>
    <t>神岡區中正南街80巷至三民南路8M計畫道路打通工程</t>
  </si>
  <si>
    <t>神岡區神林路19巷打通工程</t>
  </si>
  <si>
    <t>神岡區神圳路30巷至神清路54巷周邊巷道打通工程</t>
  </si>
  <si>
    <t>南區福田三街拓寬工程(樹義國小南側福田路以西180公尺)</t>
  </si>
  <si>
    <t>外埔區國道三號旁甲東路主線及機車拓寬工程(非都計內)</t>
  </si>
  <si>
    <t>臺中市神岡豐洲科技工業園區二期聯外道路(堤南路拓寬及銜接月眉西側南向聯絡道引道)(第一標)(非都計內)</t>
  </si>
  <si>
    <t>霧峰區中正路豐營巷版橋拓寬工程(含線型改善)(非都計內)</t>
  </si>
  <si>
    <t>梧棲區大沙橋災後復建工程(非都計內)</t>
  </si>
  <si>
    <t>大里區愛心二街(愛心二街至新和路)打通工程</t>
  </si>
  <si>
    <t>太平區永成北路66巷(永成北路66巷1弄至長億北街)道路打通工程</t>
  </si>
  <si>
    <t>太平區樹德一街至福興街35巷道路打通工程</t>
  </si>
  <si>
    <t>清水區15-4-1號銜接五權路計畫道路工程</t>
  </si>
  <si>
    <t>大里區大新街(新興路至新興街將軍二巷)拓寬工程</t>
  </si>
  <si>
    <t>神岡區厚生路拓寬工程</t>
  </si>
  <si>
    <t>附      註</t>
  </si>
  <si>
    <t>填表</t>
  </si>
  <si>
    <t>資料來源︰由本處土木工程科依據市區道路新建工程完成數量統計資料冊編製。</t>
  </si>
  <si>
    <t>填表說明︰本表編製1份，並依統計法規定永久保存，資料透過網際網路上傳至「臺中市公務統計行政管理系統」。</t>
  </si>
  <si>
    <t xml:space="preserve"> </t>
  </si>
  <si>
    <t>年度終了次次月15日前編報</t>
  </si>
  <si>
    <t>新建高級路面
(公尺)</t>
  </si>
  <si>
    <t>新建碎石路面
(公尺)</t>
  </si>
  <si>
    <t xml:space="preserve">                        審核</t>
  </si>
  <si>
    <t>路基土石方
(立方公尺)</t>
  </si>
  <si>
    <t>護坡駁坎
(立方公尺)</t>
  </si>
  <si>
    <t>新建及改建橋梁</t>
  </si>
  <si>
    <t>數量
(座)</t>
  </si>
  <si>
    <t xml:space="preserve">                業務主管人員</t>
  </si>
  <si>
    <t xml:space="preserve">                主辦統計人員</t>
  </si>
  <si>
    <t>長度
(公尺)</t>
  </si>
  <si>
    <t>面積
(平方公尺)</t>
  </si>
  <si>
    <t>拓寬橋梁</t>
  </si>
  <si>
    <t xml:space="preserve">                     機關首長</t>
  </si>
  <si>
    <t>箱涵或涵管
(座)</t>
  </si>
  <si>
    <t>編製機關</t>
  </si>
  <si>
    <t>表     號</t>
  </si>
  <si>
    <t>隧道</t>
  </si>
  <si>
    <t>臺中市新建工程處</t>
  </si>
  <si>
    <t>20535-01-03-2</t>
  </si>
  <si>
    <t>中華民國 114  年  1月 15 日編製</t>
  </si>
  <si>
    <t>單位:公尺、平方公尺、立方公尺、座</t>
  </si>
</sst>
</file>

<file path=xl/styles.xml><?xml version="1.0" encoding="utf-8"?>
<styleSheet xmlns="http://schemas.openxmlformats.org/spreadsheetml/2006/main">
  <numFmts count="4">
    <numFmt formatCode="_-* #,##0.00_-;\-* #,##0.00_-;_-* &quot;-&quot;??_-;_-@_-" numFmtId="197"/>
    <numFmt formatCode="_-* #,##0_-;\-* #,##0_-;_-* &quot;-&quot;_-;_-@_-" numFmtId="198"/>
    <numFmt formatCode="_-* #,##0.00_-;\-* #,##0.00_-;_-* &quot;-&quot;_-;_-@_-" numFmtId="199"/>
    <numFmt formatCode="_-* #,##0_-;\-* #,##0_-;_-* &quot;-&quot;??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0" xfId="0" applyFont="true">
      <alignment vertical="center" wrapText="true"/>
    </xf>
    <xf numFmtId="0" fontId="1" borderId="0" xfId="0" applyFont="true">
      <alignment horizontal="left" vertical="center" wrapText="true"/>
    </xf>
    <xf numFmtId="0" fontId="1" borderId="3" xfId="0" applyFont="true" applyBorder="true">
      <alignment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3" borderId="0" xfId="0" applyFont="true">
      <alignment horizontal="left" vertical="center"/>
    </xf>
    <xf numFmtId="0" fontId="1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 wrapText="true"/>
    </xf>
    <xf numFmtId="0" fontId="1" borderId="9" xfId="0" applyFont="true" applyBorder="true">
      <alignment horizontal="left" vertical="center" wrapText="true"/>
    </xf>
    <xf numFmtId="0" fontId="1" borderId="10" xfId="0" applyFont="true" applyBorder="true">
      <alignment vertical="center" wrapText="true"/>
    </xf>
    <xf numFmtId="0" fontId="1" borderId="11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2" fontId="4" borderId="11" xfId="0" applyNumberFormat="true" applyFont="true" applyBorder="true">
      <alignment horizontal="center" vertical="center"/>
    </xf>
    <xf numFmtId="2" fontId="4" borderId="12" xfId="0" applyNumberFormat="true" applyFont="true" applyBorder="true">
      <alignment vertical="center"/>
    </xf>
    <xf numFmtId="197" fontId="4" borderId="12" xfId="0" applyNumberFormat="true" applyFont="true" applyBorder="true">
      <alignment vertical="center"/>
    </xf>
    <xf numFmtId="197" fontId="4" borderId="13" xfId="0" applyNumberFormat="true" applyFont="true" applyBorder="true">
      <alignment vertical="center"/>
    </xf>
    <xf numFmtId="0" fontId="1" borderId="14" xfId="0" applyFont="true" applyBorder="true">
      <alignment vertical="center"/>
    </xf>
    <xf numFmtId="198" fontId="4" borderId="11" xfId="0" applyNumberFormat="true" applyFont="true" applyBorder="true">
      <alignment horizontal="center" vertical="center"/>
    </xf>
    <xf numFmtId="198" fontId="4" borderId="12" xfId="0" applyNumberFormat="true" applyFont="true" applyBorder="true">
      <alignment vertical="center"/>
    </xf>
    <xf numFmtId="198" fontId="4" borderId="13" xfId="0" applyNumberFormat="true" applyFont="true" applyBorder="true">
      <alignment vertical="center"/>
    </xf>
    <xf numFmtId="0" fontId="1" borderId="4" xfId="0" applyFont="true" applyBorder="true">
      <alignment vertical="center"/>
    </xf>
    <xf numFmtId="0" fontId="3" borderId="0" xfId="0" applyFont="true">
      <alignment horizontal="center" vertical="center"/>
    </xf>
    <xf numFmtId="199" fontId="4" borderId="12" xfId="0" applyNumberFormat="true" applyFont="true" applyBorder="true">
      <alignment vertical="center"/>
    </xf>
    <xf numFmtId="199" fontId="4" borderId="13" xfId="0" applyNumberFormat="true" applyFont="true" applyBorder="true">
      <alignment vertical="center"/>
    </xf>
    <xf numFmtId="0" fontId="3" borderId="2" xfId="0" applyFont="true" applyBorder="true">
      <alignment horizontal="center" vertical="center"/>
    </xf>
    <xf numFmtId="0" fontId="1" borderId="14" xfId="0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" fontId="4" borderId="15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200" fontId="4" borderId="5" xfId="0" applyNumberFormat="true" applyFont="true" applyBorder="true">
      <alignment horizontal="center" vertical="center"/>
    </xf>
    <xf numFmtId="197" fontId="5" borderId="5" xfId="0" applyNumberFormat="true" applyFont="true" applyBorder="true">
      <alignment horizontal="center" vertical="center"/>
    </xf>
    <xf numFmtId="197" fontId="4" borderId="6" xfId="0" applyNumberFormat="true" applyFont="true" applyBorder="true">
      <alignment horizontal="center" vertical="center"/>
    </xf>
    <xf numFmtId="0" fontId="1" borderId="3" xfId="0" applyFont="true" applyBorder="true">
      <alignment vertical="center"/>
    </xf>
    <xf numFmtId="2" fontId="4" borderId="7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200" fontId="4" borderId="12" xfId="0" applyNumberFormat="true" applyFont="true" applyBorder="true">
      <alignment horizontal="center" vertical="center"/>
    </xf>
    <xf numFmtId="197" fontId="5" borderId="12" xfId="0" applyNumberFormat="true" applyFont="true" applyBorder="true">
      <alignment horizontal="center" vertical="center"/>
    </xf>
    <xf numFmtId="197" fontId="4" borderId="13" xfId="0" applyNumberFormat="true" applyFont="true" applyBorder="true">
      <alignment horizontal="center" vertical="center"/>
    </xf>
    <xf numFmtId="198" fontId="4" borderId="15" xfId="0" applyNumberFormat="true" applyFont="true" applyBorder="true">
      <alignment horizontal="center" vertical="center"/>
    </xf>
    <xf numFmtId="197" fontId="4" borderId="5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4"/>
  <sheetViews>
    <sheetView zoomScale="100" topLeftCell="A1" workbookViewId="0" showGridLines="true" showRowColHeaders="true" view="normal">
      <selection activeCell="A3" sqref="A3:Q3"/>
    </sheetView>
  </sheetViews>
  <sheetFormatPr customHeight="false" defaultColWidth="9.28125" defaultRowHeight="15"/>
  <cols>
    <col min="1" max="1" bestFit="false" customWidth="true" width="13.07421875" hidden="false" outlineLevel="0"/>
    <col min="2" max="2" bestFit="false" customWidth="true" width="8.44140625" hidden="false" outlineLevel="0"/>
    <col min="3" max="12" bestFit="false" customWidth="true" width="15.19140625" hidden="false" outlineLevel="0"/>
    <col min="13" max="13" bestFit="false" customWidth="true" width="9.19140625" hidden="false" outlineLevel="0"/>
    <col min="14" max="14" bestFit="false" customWidth="true" width="6.44140625" hidden="false" outlineLevel="0"/>
    <col min="15" max="15" bestFit="false" customWidth="true" width="5.69140625" hidden="false" outlineLevel="0"/>
    <col min="16" max="16" bestFit="false" customWidth="true" width="13.19140625" hidden="false" outlineLevel="0"/>
    <col min="17" max="17" bestFit="false" customWidth="true" width="15.19140625" hidden="false" outlineLevel="0"/>
    <col min="18" max="18" bestFit="false" customWidth="true" width="50.44140625" hidden="false" outlineLevel="0"/>
    <col min="19" max="50" bestFit="false" customWidth="true" width="9.32421875" hidden="false" outlineLevel="0"/>
  </cols>
  <sheetData>
    <row r="1" ht="20.1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37"/>
      <c r="N1" s="1" t="s">
        <v>48</v>
      </c>
      <c r="O1" s="1"/>
      <c r="P1" s="1" t="s">
        <v>51</v>
      </c>
      <c r="Q1" s="1"/>
      <c r="R1" s="55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0.1" customHeight="true">
      <c r="A2" s="1" t="s">
        <v>1</v>
      </c>
      <c r="B2" s="14" t="s">
        <v>33</v>
      </c>
      <c r="C2" s="3"/>
      <c r="D2" s="3"/>
      <c r="E2" s="3"/>
      <c r="F2" s="3"/>
      <c r="G2" s="3"/>
      <c r="H2" s="3"/>
      <c r="I2" s="3"/>
      <c r="J2" s="3"/>
      <c r="K2" s="3"/>
      <c r="L2" s="3"/>
      <c r="M2" s="38"/>
      <c r="N2" s="1" t="s">
        <v>49</v>
      </c>
      <c r="O2" s="1"/>
      <c r="P2" s="1" t="s">
        <v>52</v>
      </c>
      <c r="Q2" s="1"/>
      <c r="R2" s="55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6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5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5"/>
      <c r="O4" s="45"/>
      <c r="P4" s="45"/>
      <c r="Q4" s="54" t="s">
        <v>54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0.1" customHeight="true">
      <c r="A5" s="4" t="s">
        <v>4</v>
      </c>
      <c r="B5" s="15"/>
      <c r="C5" s="20" t="s">
        <v>34</v>
      </c>
      <c r="D5" s="20" t="s">
        <v>35</v>
      </c>
      <c r="E5" s="20" t="s">
        <v>37</v>
      </c>
      <c r="F5" s="20" t="s">
        <v>38</v>
      </c>
      <c r="G5" s="35" t="s">
        <v>39</v>
      </c>
      <c r="H5" s="35"/>
      <c r="I5" s="21"/>
      <c r="J5" s="35" t="s">
        <v>45</v>
      </c>
      <c r="K5" s="35"/>
      <c r="L5" s="21"/>
      <c r="M5" s="39" t="s">
        <v>47</v>
      </c>
      <c r="N5" s="20"/>
      <c r="O5" s="35" t="s">
        <v>50</v>
      </c>
      <c r="P5" s="35"/>
      <c r="Q5" s="35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5.1" customHeight="true">
      <c r="A6" s="5"/>
      <c r="B6" s="16"/>
      <c r="C6" s="21"/>
      <c r="D6" s="21"/>
      <c r="E6" s="21"/>
      <c r="F6" s="21"/>
      <c r="G6" s="21" t="s">
        <v>40</v>
      </c>
      <c r="H6" s="21" t="s">
        <v>43</v>
      </c>
      <c r="I6" s="21" t="s">
        <v>44</v>
      </c>
      <c r="J6" s="21" t="s">
        <v>40</v>
      </c>
      <c r="K6" s="21" t="s">
        <v>43</v>
      </c>
      <c r="L6" s="21" t="s">
        <v>44</v>
      </c>
      <c r="M6" s="35"/>
      <c r="N6" s="21"/>
      <c r="O6" s="35" t="s">
        <v>40</v>
      </c>
      <c r="P6" s="21"/>
      <c r="Q6" s="35" t="s">
        <v>43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0.1" customHeight="true">
      <c r="A7" s="4" t="s">
        <v>5</v>
      </c>
      <c r="B7" s="15"/>
      <c r="C7" s="22" t="n">
        <f>SUM(C8:C29)</f>
        <v>3396.25</v>
      </c>
      <c r="D7" s="27" t="n">
        <v>0</v>
      </c>
      <c r="E7" s="22" t="n">
        <f>SUM(E8:E29)</f>
        <v>8223.4</v>
      </c>
      <c r="F7" s="27" t="n">
        <v>0</v>
      </c>
      <c r="G7" s="36" t="n">
        <f>SUM(G8:G29)</f>
        <v>1</v>
      </c>
      <c r="H7" s="22" t="n">
        <f>SUM(H8:H28)</f>
        <v>32.7</v>
      </c>
      <c r="I7" s="22" t="n">
        <f>SUM(I8:I29)</f>
        <v>65.4</v>
      </c>
      <c r="J7" s="36" t="n">
        <f>SUM(J8:J28)</f>
        <v>1</v>
      </c>
      <c r="K7" s="36" t="n">
        <f>SUM(K8:K28)</f>
        <v>8.1</v>
      </c>
      <c r="L7" s="36" t="n">
        <f>SUM(L8:L28)</f>
        <v>32.4</v>
      </c>
      <c r="M7" s="40" t="n">
        <f>SUM(M8:M28)</f>
        <v>7</v>
      </c>
      <c r="N7" s="46" t="n">
        <f>SUM(N8:N21)</f>
        <v>0</v>
      </c>
      <c r="O7" s="51" t="n">
        <v>0</v>
      </c>
      <c r="P7" s="27"/>
      <c r="Q7" s="51" t="n">
        <v>0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73.5" customHeight="true">
      <c r="A8" s="6" t="s">
        <v>6</v>
      </c>
      <c r="B8" s="17"/>
      <c r="C8" s="23" t="n">
        <v>204.93</v>
      </c>
      <c r="D8" s="28" t="n">
        <v>0</v>
      </c>
      <c r="E8" s="32" t="n">
        <v>610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 t="n">
        <v>0</v>
      </c>
      <c r="L8" s="24" t="n">
        <v>0</v>
      </c>
      <c r="M8" s="41" t="n">
        <v>0</v>
      </c>
      <c r="N8" s="47"/>
      <c r="O8" s="52" t="n">
        <v>0</v>
      </c>
      <c r="P8" s="24"/>
      <c r="Q8" s="52" t="n">
        <v>0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60" customHeight="true">
      <c r="A9" s="6" t="s">
        <v>7</v>
      </c>
      <c r="B9" s="17"/>
      <c r="C9" s="23" t="n">
        <v>206.14</v>
      </c>
      <c r="D9" s="28" t="n">
        <v>0</v>
      </c>
      <c r="E9" s="32" t="n">
        <v>1140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 t="n">
        <v>0</v>
      </c>
      <c r="L9" s="24" t="n">
        <v>0</v>
      </c>
      <c r="M9" s="41" t="n">
        <v>0</v>
      </c>
      <c r="N9" s="47"/>
      <c r="O9" s="52" t="n">
        <v>0</v>
      </c>
      <c r="P9" s="24"/>
      <c r="Q9" s="52" t="n">
        <v>0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47.25" customHeight="true">
      <c r="A10" s="6" t="s">
        <v>8</v>
      </c>
      <c r="B10" s="17"/>
      <c r="C10" s="23" t="n">
        <v>60.76</v>
      </c>
      <c r="D10" s="28" t="n">
        <v>0</v>
      </c>
      <c r="E10" s="32" t="n">
        <v>312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 t="n">
        <v>0</v>
      </c>
      <c r="L10" s="24" t="n">
        <v>0</v>
      </c>
      <c r="M10" s="41" t="n">
        <v>0</v>
      </c>
      <c r="N10" s="47"/>
      <c r="O10" s="52" t="n">
        <v>0</v>
      </c>
      <c r="P10" s="24"/>
      <c r="Q10" s="52" t="n">
        <v>0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47.25" customHeight="true">
      <c r="A11" s="7" t="s">
        <v>9</v>
      </c>
      <c r="B11" s="18"/>
      <c r="C11" s="23" t="n">
        <v>59.85</v>
      </c>
      <c r="D11" s="28" t="n">
        <v>0</v>
      </c>
      <c r="E11" s="32" t="n">
        <v>101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41" t="n">
        <v>0</v>
      </c>
      <c r="N11" s="47"/>
      <c r="O11" s="52" t="n">
        <v>0</v>
      </c>
      <c r="P11" s="24"/>
      <c r="Q11" s="52" t="n">
        <v>0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47.25" customHeight="true">
      <c r="A12" s="6" t="s">
        <v>10</v>
      </c>
      <c r="B12" s="17"/>
      <c r="C12" s="23" t="n">
        <v>30.07</v>
      </c>
      <c r="D12" s="28" t="n">
        <v>0</v>
      </c>
      <c r="E12" s="32" t="n">
        <v>22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41" t="n">
        <v>0</v>
      </c>
      <c r="N12" s="47"/>
      <c r="O12" s="52" t="n">
        <v>0</v>
      </c>
      <c r="P12" s="24"/>
      <c r="Q12" s="52" t="n">
        <v>0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47.25" customHeight="true">
      <c r="A13" s="6" t="s">
        <v>11</v>
      </c>
      <c r="B13" s="17"/>
      <c r="C13" s="23" t="n">
        <v>52</v>
      </c>
      <c r="D13" s="28" t="n">
        <v>0</v>
      </c>
      <c r="E13" s="32" t="n">
        <v>21.8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41" t="n">
        <v>0</v>
      </c>
      <c r="N13" s="47"/>
      <c r="O13" s="52" t="n">
        <v>0</v>
      </c>
      <c r="P13" s="24"/>
      <c r="Q13" s="52" t="n">
        <v>0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47.25" customHeight="true">
      <c r="A14" s="6" t="s">
        <v>12</v>
      </c>
      <c r="B14" s="17"/>
      <c r="C14" s="23" t="n">
        <v>344.89</v>
      </c>
      <c r="D14" s="28" t="n">
        <v>0</v>
      </c>
      <c r="E14" s="32" t="n">
        <v>1122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41" t="n">
        <v>0</v>
      </c>
      <c r="N14" s="47"/>
      <c r="O14" s="52" t="n">
        <v>0</v>
      </c>
      <c r="P14" s="24"/>
      <c r="Q14" s="52" t="n">
        <v>0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47.25" customHeight="true">
      <c r="A15" s="6" t="s">
        <v>13</v>
      </c>
      <c r="B15" s="17"/>
      <c r="C15" s="23" t="n">
        <v>65</v>
      </c>
      <c r="D15" s="28" t="n">
        <v>0</v>
      </c>
      <c r="E15" s="32" t="n">
        <v>85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41" t="n">
        <v>0</v>
      </c>
      <c r="N15" s="47"/>
      <c r="O15" s="52" t="n">
        <v>0</v>
      </c>
      <c r="P15" s="24"/>
      <c r="Q15" s="52" t="n">
        <v>0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47.25" customHeight="true">
      <c r="A16" s="6" t="s">
        <v>14</v>
      </c>
      <c r="B16" s="17"/>
      <c r="C16" s="23" t="n">
        <v>345</v>
      </c>
      <c r="D16" s="28" t="n">
        <v>0</v>
      </c>
      <c r="E16" s="32" t="n">
        <v>848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41" t="n">
        <v>0</v>
      </c>
      <c r="N16" s="47"/>
      <c r="O16" s="52" t="n">
        <v>0</v>
      </c>
      <c r="P16" s="24"/>
      <c r="Q16" s="52" t="n">
        <v>0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47.25" customHeight="true">
      <c r="A17" s="6" t="s">
        <v>15</v>
      </c>
      <c r="B17" s="17"/>
      <c r="C17" s="24" t="n">
        <v>163.04</v>
      </c>
      <c r="D17" s="28" t="n">
        <v>0</v>
      </c>
      <c r="E17" s="32" t="n">
        <v>409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41" t="n">
        <v>0</v>
      </c>
      <c r="N17" s="47"/>
      <c r="O17" s="52" t="n">
        <v>0</v>
      </c>
      <c r="P17" s="24"/>
      <c r="Q17" s="52" t="n">
        <v>0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47.25" customHeight="true">
      <c r="A18" s="6" t="s">
        <v>16</v>
      </c>
      <c r="B18" s="17"/>
      <c r="C18" s="24" t="n">
        <v>262.87</v>
      </c>
      <c r="D18" s="28" t="n">
        <v>0</v>
      </c>
      <c r="E18" s="32" t="n">
        <v>299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41" t="n">
        <v>1</v>
      </c>
      <c r="N18" s="47"/>
      <c r="O18" s="52" t="n">
        <v>0</v>
      </c>
      <c r="P18" s="24"/>
      <c r="Q18" s="52" t="n">
        <v>0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60.75" customHeight="true">
      <c r="A19" s="6" t="s">
        <v>17</v>
      </c>
      <c r="B19" s="17"/>
      <c r="C19" s="24" t="n">
        <v>180</v>
      </c>
      <c r="D19" s="28" t="n">
        <v>0</v>
      </c>
      <c r="E19" s="32" t="n">
        <v>368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42" t="n">
        <v>0</v>
      </c>
      <c r="N19" s="48"/>
      <c r="O19" s="52" t="n">
        <v>0</v>
      </c>
      <c r="P19" s="24"/>
      <c r="Q19" s="52" t="n">
        <v>0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66.75" customHeight="true">
      <c r="A20" s="6" t="s">
        <v>18</v>
      </c>
      <c r="B20" s="17"/>
      <c r="C20" s="24" t="n">
        <v>202.66</v>
      </c>
      <c r="D20" s="28" t="n">
        <v>0</v>
      </c>
      <c r="E20" s="28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42" t="n">
        <v>0</v>
      </c>
      <c r="N20" s="48"/>
      <c r="O20" s="52" t="n">
        <v>0</v>
      </c>
      <c r="P20" s="24"/>
      <c r="Q20" s="52" t="n">
        <v>0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94.5" customHeight="true">
      <c r="A21" s="6" t="s">
        <v>19</v>
      </c>
      <c r="B21" s="17"/>
      <c r="C21" s="24" t="n">
        <v>240</v>
      </c>
      <c r="D21" s="28" t="n">
        <v>0</v>
      </c>
      <c r="E21" s="32" t="n">
        <v>2053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41" t="n">
        <v>2</v>
      </c>
      <c r="N21" s="47"/>
      <c r="O21" s="52" t="n">
        <v>0</v>
      </c>
      <c r="P21" s="24"/>
      <c r="Q21" s="52" t="n">
        <v>0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68.25" customHeight="true">
      <c r="A22" s="6" t="s">
        <v>20</v>
      </c>
      <c r="B22" s="17"/>
      <c r="C22" s="23" t="n">
        <v>8.1</v>
      </c>
      <c r="D22" s="28" t="n">
        <v>0</v>
      </c>
      <c r="E22" s="28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1</v>
      </c>
      <c r="K22" s="24" t="n">
        <v>8.1</v>
      </c>
      <c r="L22" s="24" t="n">
        <v>32.4</v>
      </c>
      <c r="M22" s="43" t="n">
        <v>0</v>
      </c>
      <c r="N22" s="49"/>
      <c r="O22" s="52" t="n">
        <v>0</v>
      </c>
      <c r="P22" s="24"/>
      <c r="Q22" s="52" t="n"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47.25" customHeight="true">
      <c r="A23" s="6" t="s">
        <v>21</v>
      </c>
      <c r="B23" s="17"/>
      <c r="C23" s="23" t="n">
        <v>32.7</v>
      </c>
      <c r="D23" s="28" t="n">
        <v>0</v>
      </c>
      <c r="E23" s="28" t="n">
        <v>0</v>
      </c>
      <c r="F23" s="24" t="n">
        <v>0</v>
      </c>
      <c r="G23" s="24" t="n">
        <v>1</v>
      </c>
      <c r="H23" s="24" t="n">
        <v>32.7</v>
      </c>
      <c r="I23" s="24" t="n">
        <v>65.4</v>
      </c>
      <c r="J23" s="24" t="n">
        <v>0</v>
      </c>
      <c r="K23" s="24" t="n">
        <v>0</v>
      </c>
      <c r="L23" s="24" t="n">
        <v>0</v>
      </c>
      <c r="M23" s="43" t="n">
        <v>0</v>
      </c>
      <c r="N23" s="49"/>
      <c r="O23" s="52" t="n">
        <v>0</v>
      </c>
      <c r="P23" s="24"/>
      <c r="Q23" s="52" t="n">
        <v>0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47.25" customHeight="true">
      <c r="A24" s="6" t="s">
        <v>22</v>
      </c>
      <c r="B24" s="17"/>
      <c r="C24" s="23" t="n">
        <v>63.27</v>
      </c>
      <c r="D24" s="28" t="n">
        <v>0</v>
      </c>
      <c r="E24" s="28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41" t="n">
        <v>0</v>
      </c>
      <c r="N24" s="47"/>
      <c r="O24" s="52" t="n">
        <v>0</v>
      </c>
      <c r="P24" s="24"/>
      <c r="Q24" s="52" t="n">
        <v>0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67.5" customHeight="true">
      <c r="A25" s="6" t="s">
        <v>23</v>
      </c>
      <c r="B25" s="17"/>
      <c r="C25" s="23" t="n">
        <v>171.87</v>
      </c>
      <c r="D25" s="28" t="n">
        <v>0</v>
      </c>
      <c r="E25" s="32" t="n">
        <v>51.6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41" t="n">
        <v>0</v>
      </c>
      <c r="N25" s="47"/>
      <c r="O25" s="52" t="n">
        <v>0</v>
      </c>
      <c r="P25" s="24"/>
      <c r="Q25" s="52" t="n">
        <v>0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47.25" customHeight="true">
      <c r="A26" s="6" t="s">
        <v>24</v>
      </c>
      <c r="B26" s="17"/>
      <c r="C26" s="23" t="n">
        <v>314.3</v>
      </c>
      <c r="D26" s="28" t="n">
        <v>0</v>
      </c>
      <c r="E26" s="32" t="n">
        <v>66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41" t="n">
        <v>2</v>
      </c>
      <c r="N26" s="47"/>
      <c r="O26" s="52" t="n">
        <v>0</v>
      </c>
      <c r="P26" s="24"/>
      <c r="Q26" s="52" t="n">
        <v>0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47.25" customHeight="true">
      <c r="A27" s="6" t="s">
        <v>25</v>
      </c>
      <c r="B27" s="17"/>
      <c r="C27" s="23" t="n">
        <v>192.56</v>
      </c>
      <c r="D27" s="28" t="n">
        <v>0</v>
      </c>
      <c r="E27" s="32" t="n">
        <v>538</v>
      </c>
      <c r="F27" s="24" t="n">
        <v>0</v>
      </c>
      <c r="G27" s="24" t="n">
        <v>0</v>
      </c>
      <c r="H27" s="24" t="n">
        <v>0</v>
      </c>
      <c r="I27" s="24" t="n">
        <v>0</v>
      </c>
      <c r="J27" s="24" t="n">
        <v>0</v>
      </c>
      <c r="K27" s="24" t="n">
        <v>0</v>
      </c>
      <c r="L27" s="24" t="n">
        <v>0</v>
      </c>
      <c r="M27" s="41" t="n">
        <v>2</v>
      </c>
      <c r="N27" s="47"/>
      <c r="O27" s="52" t="n">
        <v>0</v>
      </c>
      <c r="P27" s="24"/>
      <c r="Q27" s="5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47.25" customHeight="true">
      <c r="A28" s="6" t="s">
        <v>26</v>
      </c>
      <c r="B28" s="17"/>
      <c r="C28" s="23" t="n">
        <v>71.24</v>
      </c>
      <c r="D28" s="28" t="n">
        <v>0</v>
      </c>
      <c r="E28" s="28" t="n">
        <v>0</v>
      </c>
      <c r="F28" s="24" t="n">
        <v>0</v>
      </c>
      <c r="G28" s="24" t="n">
        <v>0</v>
      </c>
      <c r="H28" s="24" t="n">
        <v>0</v>
      </c>
      <c r="I28" s="24" t="n">
        <v>0</v>
      </c>
      <c r="J28" s="24" t="n">
        <v>0</v>
      </c>
      <c r="K28" s="24" t="n">
        <v>0</v>
      </c>
      <c r="L28" s="24" t="n">
        <v>0</v>
      </c>
      <c r="M28" s="41" t="n">
        <v>0</v>
      </c>
      <c r="N28" s="47"/>
      <c r="O28" s="52" t="n">
        <v>0</v>
      </c>
      <c r="P28" s="24"/>
      <c r="Q28" s="52" t="n">
        <v>0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47.25" customHeight="true">
      <c r="A29" s="8" t="s">
        <v>27</v>
      </c>
      <c r="B29" s="19"/>
      <c r="C29" s="25" t="n">
        <v>125</v>
      </c>
      <c r="D29" s="29" t="n">
        <v>0</v>
      </c>
      <c r="E29" s="33" t="n">
        <v>177</v>
      </c>
      <c r="F29" s="25" t="n">
        <v>0</v>
      </c>
      <c r="G29" s="25" t="n">
        <v>0</v>
      </c>
      <c r="H29" s="25" t="n">
        <v>0</v>
      </c>
      <c r="I29" s="25" t="n">
        <v>0</v>
      </c>
      <c r="J29" s="25" t="n">
        <v>0</v>
      </c>
      <c r="K29" s="25" t="n">
        <v>0</v>
      </c>
      <c r="L29" s="25" t="n">
        <v>0</v>
      </c>
      <c r="M29" s="44" t="n">
        <v>0</v>
      </c>
      <c r="N29" s="50"/>
      <c r="O29" s="53" t="n">
        <v>0</v>
      </c>
      <c r="P29" s="25"/>
      <c r="Q29" s="53" t="n">
        <v>0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39.95" customHeight="true">
      <c r="A30" s="5" t="s">
        <v>28</v>
      </c>
      <c r="B30" s="16"/>
      <c r="C30" s="26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0.1" customHeight="true">
      <c r="A31" s="4" t="s">
        <v>29</v>
      </c>
      <c r="B31" s="4"/>
      <c r="C31" s="4"/>
      <c r="D31" s="4" t="s">
        <v>36</v>
      </c>
      <c r="E31" s="34"/>
      <c r="F31" s="34"/>
      <c r="G31" s="4" t="s">
        <v>41</v>
      </c>
      <c r="H31" s="34"/>
      <c r="I31" s="34"/>
      <c r="J31" s="34"/>
      <c r="K31" s="4" t="s">
        <v>46</v>
      </c>
      <c r="L31" s="4"/>
      <c r="M31" s="4"/>
      <c r="N31" s="34"/>
      <c r="O31" s="34"/>
      <c r="P31" s="4" t="s">
        <v>53</v>
      </c>
      <c r="Q31" s="4"/>
      <c r="R31" s="9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0.1" customHeight="true">
      <c r="A32" s="9"/>
      <c r="B32" s="9"/>
      <c r="C32" s="9"/>
      <c r="D32" s="31"/>
      <c r="E32" s="9"/>
      <c r="F32" s="31"/>
      <c r="G32" s="9" t="s">
        <v>42</v>
      </c>
      <c r="H32" s="31"/>
      <c r="I32" s="31"/>
      <c r="J32" s="31"/>
      <c r="K32" s="31"/>
      <c r="L32" s="31"/>
      <c r="M32" s="31"/>
      <c r="N32" s="9"/>
      <c r="O32" s="9"/>
      <c r="P32" s="9"/>
      <c r="Q32" s="31"/>
      <c r="R32" s="9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20.1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0.1" customHeight="true">
      <c r="A34" s="10" t="s">
        <v>30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9"/>
      <c r="S34" s="9"/>
      <c r="T34" s="9"/>
      <c r="U34" s="9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0.1" customHeight="true">
      <c r="A35" s="10" t="s">
        <v>31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9"/>
      <c r="S35" s="9"/>
      <c r="T35" s="9"/>
      <c r="U35" s="9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0.1" customHeight="true">
      <c r="A36" s="10" t="s">
        <v>32</v>
      </c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9"/>
      <c r="S36" s="9"/>
      <c r="T36" s="9"/>
      <c r="U36" s="9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  <row r="201" ht="16.5" customHeight="true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</row>
    <row r="202" ht="16.5" customHeight="true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</row>
    <row r="203" ht="16.5" customHeight="true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</row>
    <row r="204" ht="16.5" customHeight="true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</row>
  </sheetData>
  <mergeCells>
    <mergeCell ref="A30:B30"/>
    <mergeCell ref="F5:F6"/>
    <mergeCell ref="M5:N6"/>
    <mergeCell ref="M8:N8"/>
    <mergeCell ref="M9:N9"/>
    <mergeCell ref="M10:N10"/>
    <mergeCell ref="M11:N11"/>
    <mergeCell ref="M12:N12"/>
    <mergeCell ref="M13:N13"/>
    <mergeCell ref="G5:I5"/>
    <mergeCell ref="J5:L5"/>
    <mergeCell ref="A12:B12"/>
    <mergeCell ref="A13:B13"/>
    <mergeCell ref="A14:B14"/>
    <mergeCell ref="A16:B16"/>
    <mergeCell ref="A18:B18"/>
    <mergeCell ref="P1:Q1"/>
    <mergeCell ref="P2:Q2"/>
    <mergeCell ref="O5:Q5"/>
    <mergeCell ref="O6:P6"/>
    <mergeCell ref="N1:O1"/>
    <mergeCell ref="N2:O2"/>
    <mergeCell ref="A3:Q3"/>
    <mergeCell ref="A4:M4"/>
    <mergeCell ref="A7:B7"/>
    <mergeCell ref="D5:D6"/>
    <mergeCell ref="E5:E6"/>
    <mergeCell ref="A5:B6"/>
    <mergeCell ref="C5:C6"/>
    <mergeCell ref="A8:B8"/>
    <mergeCell ref="A9:B9"/>
    <mergeCell ref="A10:B10"/>
    <mergeCell ref="A11:B11"/>
    <mergeCell ref="O7:P7"/>
    <mergeCell ref="O8:P8"/>
    <mergeCell ref="O9:P9"/>
    <mergeCell ref="O10:P10"/>
    <mergeCell ref="O11:P11"/>
    <mergeCell ref="O12:P12"/>
    <mergeCell ref="O13:P13"/>
    <mergeCell ref="M16:N16"/>
    <mergeCell ref="O16:P16"/>
    <mergeCell ref="A17:B17"/>
    <mergeCell ref="M17:N17"/>
    <mergeCell ref="O17:P17"/>
    <mergeCell ref="M14:N14"/>
    <mergeCell ref="O14:P14"/>
    <mergeCell ref="A15:B15"/>
    <mergeCell ref="M15:N15"/>
    <mergeCell ref="O15:P15"/>
    <mergeCell ref="A20:B20"/>
    <mergeCell ref="M20:N20"/>
    <mergeCell ref="O20:P20"/>
    <mergeCell ref="A21:B21"/>
    <mergeCell ref="M21:N21"/>
    <mergeCell ref="O21:P21"/>
    <mergeCell ref="M18:N18"/>
    <mergeCell ref="O18:P18"/>
    <mergeCell ref="A19:B19"/>
    <mergeCell ref="M19:N19"/>
    <mergeCell ref="O19:P19"/>
    <mergeCell ref="A24:B24"/>
    <mergeCell ref="M24:N24"/>
    <mergeCell ref="O24:P24"/>
    <mergeCell ref="A25:B25"/>
    <mergeCell ref="M25:N25"/>
    <mergeCell ref="O25:P25"/>
    <mergeCell ref="A22:B22"/>
    <mergeCell ref="M22:N22"/>
    <mergeCell ref="O22:P22"/>
    <mergeCell ref="A23:B23"/>
    <mergeCell ref="M23:N23"/>
    <mergeCell ref="O23:P23"/>
    <mergeCell ref="A28:B28"/>
    <mergeCell ref="M28:N28"/>
    <mergeCell ref="O28:P28"/>
    <mergeCell ref="A29:B29"/>
    <mergeCell ref="M29:N29"/>
    <mergeCell ref="O29:P29"/>
    <mergeCell ref="A26:B26"/>
    <mergeCell ref="M26:N26"/>
    <mergeCell ref="O26:P26"/>
    <mergeCell ref="A27:B27"/>
    <mergeCell ref="M27:N27"/>
    <mergeCell ref="O27:P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