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中區" state="visible" r:id="rId1"/>
  </sheets>
</workbook>
</file>

<file path=xl/sharedStrings.xml><?xml version="1.0" encoding="utf-8"?>
<sst xmlns="http://schemas.openxmlformats.org/spreadsheetml/2006/main" count="60">
  <si>
    <t>公　開　類</t>
  </si>
  <si>
    <t>年　度　報</t>
  </si>
  <si>
    <t>臺中市中區推行社區發展工作概況</t>
  </si>
  <si>
    <t>中華民國113年度</t>
  </si>
  <si>
    <t>項目別</t>
  </si>
  <si>
    <t>備註</t>
  </si>
  <si>
    <t>每年終了後1個月內編送</t>
  </si>
  <si>
    <t>已劃定社區數
(處)</t>
  </si>
  <si>
    <t>社區發展協會總數
(個)</t>
  </si>
  <si>
    <t>社區戶數
(戶)</t>
  </si>
  <si>
    <t>社區人口數
(人)</t>
  </si>
  <si>
    <t>理監事人數</t>
  </si>
  <si>
    <t>合計</t>
  </si>
  <si>
    <t>合計
(人)</t>
  </si>
  <si>
    <t>男
(人)</t>
  </si>
  <si>
    <t>女
(人)</t>
  </si>
  <si>
    <t>理事長</t>
  </si>
  <si>
    <t>理事(不含理事長)</t>
  </si>
  <si>
    <t>監事</t>
  </si>
  <si>
    <t>編製機關</t>
  </si>
  <si>
    <t>表    號</t>
  </si>
  <si>
    <t>參加社區發展協會會員數
(人)</t>
  </si>
  <si>
    <t>臺中市中區區公所</t>
  </si>
  <si>
    <t>11140-01-01-3</t>
  </si>
  <si>
    <t>設置社區生產建設基金
(個)</t>
  </si>
  <si>
    <t>臺中市中區推行社區發展工作概況(續)</t>
  </si>
  <si>
    <t>實際使用經費(元)</t>
  </si>
  <si>
    <t>政府補助款</t>
  </si>
  <si>
    <t>社區自籌款</t>
  </si>
  <si>
    <t>填表</t>
  </si>
  <si>
    <t>資料來源：本所社會課依據社區發展協會名冊資料編製。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</si>
  <si>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</si>
  <si>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</si>
  <si>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</si>
  <si>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</si>
  <si>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</si>
  <si>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</si>
  <si>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</si>
  <si>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</si>
  <si>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
(人次)</t>
  </si>
  <si>
    <t>辦理社區觀摩
(人次)</t>
  </si>
  <si>
    <t>審核</t>
  </si>
  <si>
    <t>社區內部組織</t>
  </si>
  <si>
    <t>社區長壽俱樂部
(處)</t>
  </si>
  <si>
    <t>社區成長教室
(班)</t>
  </si>
  <si>
    <t>社區守望相助隊
(隊)</t>
  </si>
  <si>
    <t>社區民俗藝文康樂班隊(隊)</t>
  </si>
  <si>
    <t>業務主管人員</t>
  </si>
  <si>
    <t>主辦統計人員</t>
  </si>
  <si>
    <t>社區志願服務</t>
  </si>
  <si>
    <t>團隊
(隊)</t>
  </si>
  <si>
    <t>志工數</t>
  </si>
  <si>
    <t>辦理社區照顧關懷據點
(處)</t>
  </si>
  <si>
    <t>機關首長</t>
  </si>
  <si>
    <t>中華民國114年1月8日編製</t>
  </si>
  <si>
    <t>社區圖書室
(處)</t>
  </si>
  <si>
    <t>社區刊物
(期)</t>
  </si>
  <si>
    <t>服務成果</t>
  </si>
  <si>
    <t>福利服務或活動
(受益人次)</t>
  </si>
  <si>
    <t>其他服務
(受益人次)</t>
  </si>
</sst>
</file>

<file path=xl/styles.xml><?xml version="1.0" encoding="utf-8"?>
<styleSheet xmlns="http://schemas.openxmlformats.org/spreadsheetml/2006/main">
  <numFmts count="2">
    <numFmt formatCode="#,##0;\-#,##0;\-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4" xfId="0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/>
    <xf numFmtId="0" fontId="1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left" vertical="center" wrapText="true"/>
    </xf>
    <xf numFmtId="0" fontId="1" borderId="2" xfId="0" applyFont="true" applyBorder="true"/>
    <xf numFmtId="0" fontId="1" borderId="0" xfId="0" applyFont="true">
      <alignment horizontal="center" vertical="center" wrapText="true"/>
    </xf>
    <xf numFmtId="0" fontId="1" borderId="7" xfId="0" applyFont="true" applyBorder="true">
      <alignment vertical="center" wrapText="true"/>
    </xf>
    <xf numFmtId="197" fontId="1" borderId="2" xfId="0" applyNumberFormat="true" applyFont="true" applyBorder="true">
      <alignment horizontal="right" vertical="center" wrapText="true"/>
    </xf>
    <xf numFmtId="0" fontId="1" borderId="8" xfId="0" applyFont="true" applyBorder="true"/>
    <xf numFmtId="0" fontId="5" borderId="3" xfId="0" applyFont="true" applyBorder="true"/>
    <xf numFmtId="0" fontId="5" borderId="0" xfId="0" applyFont="true"/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9" xfId="0" applyFont="true" applyBorder="true"/>
    <xf numFmtId="0" fontId="1" borderId="1" xfId="0" applyFont="true" applyBorder="true">
      <alignment vertical="center" wrapText="true"/>
    </xf>
    <xf numFmtId="0" fontId="6" borderId="0" xfId="0" applyFont="true"/>
    <xf numFmtId="0" fontId="1" borderId="1" xfId="0" applyFont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 wrapText="true"/>
    </xf>
    <xf numFmtId="197" fontId="4" fillId="2" borderId="2" xfId="0" applyNumberFormat="true" applyFont="true" applyFill="true" applyBorder="true">
      <alignment horizontal="right" vertical="center" wrapText="true"/>
    </xf>
    <xf numFmtId="197" fontId="7" borderId="2" xfId="0" applyNumberFormat="true" applyFont="true" applyBorder="true">
      <alignment horizontal="right" vertical="center" wrapText="true"/>
    </xf>
    <xf numFmtId="0" fontId="1" borderId="10" xfId="0" applyFont="true" applyBorder="true">
      <alignment horizontal="justify" wrapText="true"/>
    </xf>
    <xf numFmtId="0" fontId="1" borderId="7" xfId="0" applyFont="true" applyBorder="true">
      <alignment horizontal="right"/>
    </xf>
    <xf numFmtId="0" fontId="5" borderId="0" xfId="0" applyFont="true">
      <alignment vertical="center"/>
    </xf>
    <xf numFmtId="0" fontId="5" borderId="1" xfId="0" applyFont="true" applyBorder="true"/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2" xfId="0" applyFont="true" applyBorder="true">
      <alignment horizontal="left" vertical="center" wrapText="true"/>
    </xf>
    <xf numFmtId="0" fontId="1" borderId="3" xfId="0" applyFont="true" applyBorder="true"/>
    <xf numFmtId="0" fontId="1" borderId="5" xfId="0" applyFont="true" applyBorder="true">
      <alignment horizontal="center" vertical="center" wrapText="true"/>
    </xf>
    <xf numFmtId="0" fontId="1" borderId="11" xfId="0" applyFont="true" applyBorder="true">
      <alignment horizontal="left" vertical="center" wrapText="true"/>
    </xf>
    <xf numFmtId="0" fontId="1" borderId="9" xfId="0" applyFont="true" applyBorder="true">
      <alignment horizontal="left" vertical="center"/>
    </xf>
    <xf numFmtId="0" fontId="1" borderId="6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198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0" fontId="8" borderId="1" xfId="0" applyFont="true" applyBorder="true"/>
    <xf numFmtId="0" fontId="5" borderId="10" xfId="0" applyFont="true" applyBorder="true"/>
    <xf numFmtId="198" fontId="1" borderId="9" xfId="0" applyNumberFormat="true" applyFont="true" applyBorder="true">
      <alignment horizontal="left" vertical="center"/>
    </xf>
    <xf numFmtId="0" fontId="1" borderId="3" xfId="0" applyFont="true" applyBorder="true">
      <alignment horizontal="right"/>
    </xf>
    <xf numFmtId="197" fontId="4" borderId="2" xfId="0" applyNumberFormat="true" applyFont="true" applyBorder="true">
      <alignment horizontal="right" vertical="center"/>
    </xf>
    <xf numFmtId="197" fontId="7" borderId="2" xfId="0" applyNumberFormat="true" applyFont="true" applyBorder="true">
      <alignment horizontal="right" vertical="center"/>
    </xf>
    <xf numFmtId="0" fontId="3" borderId="1" xfId="0" applyFont="true" applyBorder="true"/>
    <xf numFmtId="0" fontId="1" borderId="8" xfId="0" applyFont="true" applyBorder="true">
      <alignment horizontal="center" vertical="center" wrapText="true"/>
    </xf>
    <xf numFmtId="197" fontId="4" borderId="8" xfId="0" applyNumberFormat="true" applyFont="true" applyBorder="true">
      <alignment horizontal="right" vertical="center"/>
    </xf>
    <xf numFmtId="197" fontId="8" borderId="8" xfId="0" applyNumberFormat="true" applyFont="true" applyBorder="true">
      <alignment horizontal="right" vertical="center"/>
    </xf>
    <xf numFmtId="0" fontId="5" borderId="5" xfId="0" applyFont="true" applyBorder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S191"/>
  <sheetViews>
    <sheetView zoomScale="100" topLeftCell="A1" workbookViewId="0" showGridLines="false" showRowColHeaders="true" view="normal">
      <selection activeCell="AL17" sqref="AL17:AL17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0.3515625" hidden="false" outlineLevel="0"/>
    <col min="3" max="3" bestFit="false" customWidth="true" width="11.2109375" hidden="false" outlineLevel="0"/>
    <col min="4" max="5" bestFit="false" customWidth="true" width="12.2109375" hidden="false" outlineLevel="0"/>
    <col min="6" max="20" bestFit="false" customWidth="true" width="10.2109375" hidden="false" outlineLevel="0"/>
    <col min="21" max="21" bestFit="false" customWidth="true" width="11.2109375" hidden="false" outlineLevel="0"/>
    <col min="22" max="22" bestFit="false" customWidth="true" width="17.2109375" hidden="false" outlineLevel="0"/>
    <col min="23" max="25" bestFit="false" customWidth="true" width="11.2109375" hidden="false" outlineLevel="0"/>
    <col min="43" max="43" bestFit="false" customWidth="true" width="13.2109375" hidden="false" outlineLevel="0"/>
    <col min="44" max="44" bestFit="false" customWidth="true" width="11.2109375" hidden="false" outlineLevel="0"/>
  </cols>
  <sheetData>
    <row r="1" ht="9.75" customHeight="true">
      <c r="A1" s="1"/>
      <c r="B1" s="1"/>
      <c r="C1" s="1"/>
      <c r="D1" s="1"/>
      <c r="E1" s="1"/>
      <c r="F1" s="28"/>
      <c r="G1" s="1"/>
      <c r="H1" s="1"/>
      <c r="I1" s="1"/>
      <c r="J1" s="1"/>
      <c r="K1" s="1"/>
      <c r="L1" s="1"/>
      <c r="M1" s="1"/>
      <c r="N1" s="1"/>
      <c r="O1" s="1"/>
      <c r="P1" s="1"/>
      <c r="Q1" s="11"/>
      <c r="R1" s="11"/>
      <c r="S1" s="11"/>
      <c r="T1" s="11"/>
      <c r="U1" s="11"/>
      <c r="V1" s="11"/>
      <c r="W1" s="11"/>
      <c r="X1" s="11"/>
      <c r="Y1" s="11"/>
      <c r="AQ1" s="11"/>
      <c r="AR1" s="11"/>
    </row>
    <row r="2" ht="9.75" customHeight="true">
      <c r="A2" s="1"/>
      <c r="B2" s="1"/>
      <c r="C2" s="1"/>
      <c r="D2" s="1"/>
      <c r="E2" s="1"/>
      <c r="F2" s="28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AQ2" s="11"/>
      <c r="AR2" s="11"/>
    </row>
    <row r="3" ht="9.75" customHeight="true">
      <c r="A3" s="2"/>
      <c r="B3" s="1"/>
      <c r="C3" s="1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/>
      <c r="R3" s="36"/>
      <c r="S3" s="36"/>
      <c r="T3" s="36"/>
      <c r="U3" s="36"/>
      <c r="V3" s="36"/>
      <c r="W3" s="11"/>
      <c r="X3" s="11"/>
      <c r="Y3" s="11"/>
      <c r="AO3" s="36"/>
      <c r="AP3" s="36"/>
      <c r="AQ3" s="36"/>
      <c r="AR3" s="36"/>
    </row>
    <row r="4" ht="18" customHeight="true">
      <c r="A4" s="3" t="s">
        <v>0</v>
      </c>
      <c r="B4" s="1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33"/>
      <c r="R4" s="3" t="s">
        <v>19</v>
      </c>
      <c r="S4" s="3"/>
      <c r="T4" s="3" t="s">
        <v>22</v>
      </c>
      <c r="U4" s="3"/>
      <c r="V4" s="3" t="s">
        <v>0</v>
      </c>
      <c r="W4" s="41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50"/>
      <c r="AL4" s="23"/>
      <c r="AM4" s="23"/>
      <c r="AN4" s="53"/>
      <c r="AO4" s="3" t="s">
        <v>19</v>
      </c>
      <c r="AP4" s="3"/>
      <c r="AQ4" s="3" t="s">
        <v>22</v>
      </c>
      <c r="AR4" s="3"/>
      <c r="AS4" s="62"/>
    </row>
    <row r="5" ht="18" customHeight="true">
      <c r="A5" s="3" t="s">
        <v>1</v>
      </c>
      <c r="B5" s="13" t="s">
        <v>6</v>
      </c>
      <c r="C5" s="19"/>
      <c r="D5" s="25"/>
      <c r="E5" s="27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4"/>
      <c r="R5" s="3" t="s">
        <v>20</v>
      </c>
      <c r="S5" s="3"/>
      <c r="T5" s="3" t="s">
        <v>23</v>
      </c>
      <c r="U5" s="3"/>
      <c r="V5" s="3" t="s">
        <v>1</v>
      </c>
      <c r="W5" s="42" t="s">
        <v>6</v>
      </c>
      <c r="X5" s="42"/>
      <c r="Y5" s="42"/>
      <c r="Z5" s="44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51"/>
      <c r="AL5" s="52"/>
      <c r="AM5" s="52"/>
      <c r="AN5" s="34"/>
      <c r="AO5" s="3" t="s">
        <v>20</v>
      </c>
      <c r="AP5" s="3"/>
      <c r="AQ5" s="3" t="s">
        <v>23</v>
      </c>
      <c r="AR5" s="3"/>
      <c r="AS5" s="62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7" t="s">
        <v>25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38" t="s">
        <v>3</v>
      </c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ht="20.1" customHeight="true">
      <c r="A8" s="6" t="s">
        <v>4</v>
      </c>
      <c r="B8" s="14" t="s">
        <v>7</v>
      </c>
      <c r="C8" s="14" t="s">
        <v>8</v>
      </c>
      <c r="D8" s="14" t="s">
        <v>9</v>
      </c>
      <c r="E8" s="14" t="s">
        <v>10</v>
      </c>
      <c r="F8" s="14" t="s">
        <v>11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21</v>
      </c>
      <c r="S8" s="14"/>
      <c r="T8" s="14"/>
      <c r="U8" s="14" t="s">
        <v>24</v>
      </c>
      <c r="V8" s="14" t="s">
        <v>4</v>
      </c>
      <c r="W8" s="14" t="s">
        <v>26</v>
      </c>
      <c r="X8" s="14"/>
      <c r="Y8" s="14"/>
      <c r="Z8" s="14" t="s">
        <v>33</v>
      </c>
      <c r="AA8" s="14"/>
      <c r="AB8" s="14"/>
      <c r="AC8" s="14"/>
      <c r="AD8" s="14" t="s">
        <v>37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63"/>
    </row>
    <row r="9" ht="20.1" customHeight="true">
      <c r="A9" s="6"/>
      <c r="B9" s="14"/>
      <c r="C9" s="14"/>
      <c r="D9" s="14"/>
      <c r="E9" s="14"/>
      <c r="F9" s="30" t="s">
        <v>12</v>
      </c>
      <c r="G9" s="30"/>
      <c r="H9" s="30"/>
      <c r="I9" s="14" t="s">
        <v>16</v>
      </c>
      <c r="J9" s="14"/>
      <c r="K9" s="14"/>
      <c r="L9" s="14" t="s">
        <v>17</v>
      </c>
      <c r="M9" s="14"/>
      <c r="N9" s="14"/>
      <c r="O9" s="14" t="s">
        <v>18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38</v>
      </c>
      <c r="AE9" s="14"/>
      <c r="AF9" s="14" t="s">
        <v>42</v>
      </c>
      <c r="AG9" s="14"/>
      <c r="AH9" s="14"/>
      <c r="AI9" s="14"/>
      <c r="AJ9" s="14"/>
      <c r="AK9" s="14"/>
      <c r="AL9" s="14"/>
      <c r="AM9" s="14"/>
      <c r="AN9" s="14" t="s">
        <v>52</v>
      </c>
      <c r="AO9" s="14" t="s">
        <v>55</v>
      </c>
      <c r="AP9" s="14" t="s">
        <v>56</v>
      </c>
      <c r="AQ9" s="14" t="s">
        <v>57</v>
      </c>
      <c r="AR9" s="14"/>
      <c r="AS9" s="63"/>
    </row>
    <row r="10" ht="20.1" customHeight="true">
      <c r="A10" s="6"/>
      <c r="B10" s="14"/>
      <c r="C10" s="14"/>
      <c r="D10" s="14"/>
      <c r="E10" s="14"/>
      <c r="F10" s="30" t="s">
        <v>13</v>
      </c>
      <c r="G10" s="30" t="s">
        <v>14</v>
      </c>
      <c r="H10" s="30" t="s">
        <v>15</v>
      </c>
      <c r="I10" s="30" t="s">
        <v>13</v>
      </c>
      <c r="J10" s="14" t="s">
        <v>14</v>
      </c>
      <c r="K10" s="14" t="s">
        <v>15</v>
      </c>
      <c r="L10" s="30" t="s">
        <v>13</v>
      </c>
      <c r="M10" s="14" t="s">
        <v>14</v>
      </c>
      <c r="N10" s="14" t="s">
        <v>15</v>
      </c>
      <c r="O10" s="30" t="s">
        <v>13</v>
      </c>
      <c r="P10" s="14" t="s">
        <v>14</v>
      </c>
      <c r="Q10" s="14" t="s">
        <v>15</v>
      </c>
      <c r="R10" s="30" t="s">
        <v>13</v>
      </c>
      <c r="S10" s="14" t="s">
        <v>14</v>
      </c>
      <c r="T10" s="14" t="s">
        <v>15</v>
      </c>
      <c r="U10" s="14"/>
      <c r="V10" s="14"/>
      <c r="W10" s="30" t="s">
        <v>12</v>
      </c>
      <c r="X10" s="14" t="s">
        <v>27</v>
      </c>
      <c r="Y10" s="14" t="s">
        <v>28</v>
      </c>
      <c r="Z10" s="30" t="s">
        <v>12</v>
      </c>
      <c r="AA10" s="14" t="s">
        <v>34</v>
      </c>
      <c r="AB10" s="14" t="s">
        <v>35</v>
      </c>
      <c r="AC10" s="14" t="s">
        <v>36</v>
      </c>
      <c r="AD10" s="14" t="s">
        <v>39</v>
      </c>
      <c r="AE10" s="14" t="s">
        <v>40</v>
      </c>
      <c r="AF10" s="14" t="s">
        <v>43</v>
      </c>
      <c r="AG10" s="14" t="s">
        <v>44</v>
      </c>
      <c r="AH10" s="14" t="s">
        <v>45</v>
      </c>
      <c r="AI10" s="14" t="s">
        <v>46</v>
      </c>
      <c r="AJ10" s="14" t="s">
        <v>49</v>
      </c>
      <c r="AK10" s="14"/>
      <c r="AL10" s="14"/>
      <c r="AM10" s="14"/>
      <c r="AN10" s="14"/>
      <c r="AO10" s="14"/>
      <c r="AP10" s="14"/>
      <c r="AQ10" s="14" t="s">
        <v>58</v>
      </c>
      <c r="AR10" s="59" t="s">
        <v>59</v>
      </c>
    </row>
    <row r="11" ht="20.1" customHeight="true">
      <c r="A11" s="6"/>
      <c r="B11" s="14"/>
      <c r="C11" s="14"/>
      <c r="D11" s="14"/>
      <c r="E11" s="14"/>
      <c r="F11" s="30"/>
      <c r="G11" s="30"/>
      <c r="H11" s="30"/>
      <c r="I11" s="30"/>
      <c r="J11" s="14"/>
      <c r="K11" s="14"/>
      <c r="L11" s="30"/>
      <c r="M11" s="14"/>
      <c r="N11" s="14"/>
      <c r="O11" s="30"/>
      <c r="P11" s="14"/>
      <c r="Q11" s="14"/>
      <c r="R11" s="30"/>
      <c r="S11" s="14"/>
      <c r="T11" s="14"/>
      <c r="U11" s="14"/>
      <c r="V11" s="14"/>
      <c r="W11" s="30"/>
      <c r="X11" s="14"/>
      <c r="Y11" s="14"/>
      <c r="Z11" s="30"/>
      <c r="AA11" s="14"/>
      <c r="AB11" s="14"/>
      <c r="AC11" s="14"/>
      <c r="AD11" s="14"/>
      <c r="AE11" s="14"/>
      <c r="AF11" s="14"/>
      <c r="AG11" s="14"/>
      <c r="AH11" s="14"/>
      <c r="AI11" s="14"/>
      <c r="AJ11" s="14" t="s">
        <v>50</v>
      </c>
      <c r="AK11" s="14" t="s">
        <v>51</v>
      </c>
      <c r="AL11" s="14"/>
      <c r="AM11" s="14"/>
      <c r="AN11" s="14"/>
      <c r="AO11" s="14"/>
      <c r="AP11" s="14"/>
      <c r="AQ11" s="14"/>
      <c r="AR11" s="59"/>
    </row>
    <row r="12" ht="39.95" customHeight="true">
      <c r="A12" s="6"/>
      <c r="B12" s="14"/>
      <c r="C12" s="14"/>
      <c r="D12" s="14"/>
      <c r="E12" s="14"/>
      <c r="F12" s="30"/>
      <c r="G12" s="30"/>
      <c r="H12" s="30"/>
      <c r="I12" s="30"/>
      <c r="J12" s="14"/>
      <c r="K12" s="14"/>
      <c r="L12" s="30"/>
      <c r="M12" s="14"/>
      <c r="N12" s="14"/>
      <c r="O12" s="30"/>
      <c r="P12" s="14"/>
      <c r="Q12" s="14"/>
      <c r="R12" s="30"/>
      <c r="S12" s="14"/>
      <c r="T12" s="14"/>
      <c r="U12" s="14"/>
      <c r="V12" s="14"/>
      <c r="W12" s="30"/>
      <c r="X12" s="14"/>
      <c r="Y12" s="14"/>
      <c r="Z12" s="30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0" t="s">
        <v>13</v>
      </c>
      <c r="AL12" s="14" t="s">
        <v>14</v>
      </c>
      <c r="AM12" s="14" t="s">
        <v>15</v>
      </c>
      <c r="AN12" s="14"/>
      <c r="AO12" s="14"/>
      <c r="AP12" s="14"/>
      <c r="AQ12" s="14"/>
      <c r="AR12" s="59"/>
    </row>
    <row r="13" ht="22.35" customHeight="true">
      <c r="A13" s="7"/>
      <c r="B13" s="15" t="n">
        <v>2</v>
      </c>
      <c r="C13" s="15" t="n">
        <v>2</v>
      </c>
      <c r="D13" s="15" t="n">
        <v>8506</v>
      </c>
      <c r="E13" s="15" t="n">
        <v>17904</v>
      </c>
      <c r="F13" s="31" t="n">
        <f>SUM(G13:H13)</f>
        <v>40</v>
      </c>
      <c r="G13" s="31" t="n">
        <f>SUM(J13, M13, P13)</f>
        <v>22</v>
      </c>
      <c r="H13" s="31" t="n">
        <f>SUM(K13, N13, Q13)</f>
        <v>18</v>
      </c>
      <c r="I13" s="31" t="n">
        <f>SUM(J13:K13)</f>
        <v>2</v>
      </c>
      <c r="J13" s="15" t="n">
        <v>1</v>
      </c>
      <c r="K13" s="15" t="n">
        <v>1</v>
      </c>
      <c r="L13" s="31" t="n">
        <f>SUM(M13:N13)</f>
        <v>28</v>
      </c>
      <c r="M13" s="15" t="n">
        <v>18</v>
      </c>
      <c r="N13" s="15" t="n">
        <v>10</v>
      </c>
      <c r="O13" s="31" t="n">
        <f>SUM(P13:Q13)</f>
        <v>10</v>
      </c>
      <c r="P13" s="15" t="n">
        <v>3</v>
      </c>
      <c r="Q13" s="15" t="n">
        <v>7</v>
      </c>
      <c r="R13" s="31" t="n">
        <f>SUM(S13:T13)</f>
        <v>177</v>
      </c>
      <c r="S13" s="15" t="n">
        <v>74</v>
      </c>
      <c r="T13" s="15" t="n">
        <v>103</v>
      </c>
      <c r="U13" s="15" t="n">
        <v>0</v>
      </c>
      <c r="V13" s="39"/>
      <c r="W13" s="31" t="n">
        <f>SUM(X13:Y13)</f>
        <v>235143</v>
      </c>
      <c r="X13" s="15" t="n">
        <v>140000</v>
      </c>
      <c r="Y13" s="15" t="n">
        <v>95143</v>
      </c>
      <c r="Z13" s="31" t="n">
        <f>SUM(AA13:AC13)</f>
        <v>0</v>
      </c>
      <c r="AA13" s="15" t="n">
        <v>0</v>
      </c>
      <c r="AB13" s="15" t="n">
        <v>0</v>
      </c>
      <c r="AC13" s="15" t="n">
        <v>0</v>
      </c>
      <c r="AD13" s="15" t="n">
        <v>0</v>
      </c>
      <c r="AE13" s="15" t="n">
        <v>110</v>
      </c>
      <c r="AF13" s="15" t="n">
        <v>0</v>
      </c>
      <c r="AG13" s="15" t="n">
        <v>0</v>
      </c>
      <c r="AH13" s="15" t="n">
        <v>1</v>
      </c>
      <c r="AI13" s="15" t="n">
        <v>1</v>
      </c>
      <c r="AJ13" s="15" t="n">
        <v>1</v>
      </c>
      <c r="AK13" s="31" t="n">
        <f>SUM(AL13:AM13)</f>
        <v>31</v>
      </c>
      <c r="AL13" s="15" t="n">
        <v>10</v>
      </c>
      <c r="AM13" s="15" t="n">
        <v>21</v>
      </c>
      <c r="AN13" s="15" t="n">
        <v>1</v>
      </c>
      <c r="AO13" s="15" t="n">
        <v>0</v>
      </c>
      <c r="AP13" s="56" t="n">
        <v>0</v>
      </c>
      <c r="AQ13" s="56" t="n">
        <v>1380</v>
      </c>
      <c r="AR13" s="60" t="n">
        <v>690</v>
      </c>
    </row>
    <row r="14" ht="22.35" customHeight="true">
      <c r="A14" s="7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39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56"/>
      <c r="AQ14" s="56"/>
      <c r="AR14" s="60"/>
    </row>
    <row r="15" ht="22.35" customHeight="true">
      <c r="A15" s="7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39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56"/>
      <c r="AQ15" s="56"/>
      <c r="AR15" s="60"/>
    </row>
    <row r="16" ht="22.35" customHeight="true">
      <c r="A16" s="7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39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56"/>
      <c r="AQ16" s="56"/>
      <c r="AR16" s="60"/>
    </row>
    <row r="17" ht="22.35" customHeight="true">
      <c r="A17" s="7"/>
      <c r="B17" s="1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39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56"/>
      <c r="AQ17" s="56"/>
      <c r="AR17" s="60"/>
    </row>
    <row r="18" ht="22.35" customHeight="true">
      <c r="A18" s="7"/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39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56"/>
      <c r="AQ18" s="56"/>
      <c r="AR18" s="60"/>
    </row>
    <row r="19" ht="22.35" customHeight="true">
      <c r="A19" s="7"/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39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56"/>
      <c r="AQ19" s="56"/>
      <c r="AR19" s="60"/>
    </row>
    <row r="20" ht="22.35" customHeight="true">
      <c r="A20" s="7"/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39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56"/>
      <c r="AQ20" s="56"/>
      <c r="AR20" s="60"/>
    </row>
    <row r="21" ht="22.35" customHeight="true">
      <c r="A21" s="7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39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56"/>
      <c r="AQ21" s="56"/>
      <c r="AR21" s="60"/>
    </row>
    <row r="22" ht="22.35" customHeight="true">
      <c r="A22" s="7"/>
      <c r="B22" s="1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32"/>
      <c r="P22" s="32"/>
      <c r="Q22" s="32"/>
      <c r="R22" s="32"/>
      <c r="S22" s="32"/>
      <c r="T22" s="32"/>
      <c r="U22" s="32"/>
      <c r="V22" s="39"/>
      <c r="W22" s="20"/>
      <c r="X22" s="20"/>
      <c r="Y22" s="20"/>
      <c r="Z22" s="20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57"/>
      <c r="AQ22" s="57"/>
      <c r="AR22" s="61"/>
    </row>
    <row r="23" ht="16.5" customHeight="true">
      <c r="A23" s="8" t="s">
        <v>5</v>
      </c>
      <c r="B23" s="17"/>
      <c r="C23" s="21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8" t="s">
        <v>5</v>
      </c>
      <c r="Z23" s="21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ht="16.5" customHeight="true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9"/>
      <c r="R24" s="22"/>
      <c r="S24" s="22"/>
      <c r="T24" s="22"/>
      <c r="U24" s="22"/>
      <c r="V24" s="40"/>
      <c r="W24" s="22"/>
      <c r="X24" s="22"/>
      <c r="Y24" s="43" t="s">
        <v>29</v>
      </c>
      <c r="Z24" s="45"/>
      <c r="AA24" s="22"/>
      <c r="AB24" s="47"/>
      <c r="AC24" s="22"/>
      <c r="AD24" s="22"/>
      <c r="AE24" s="43" t="s">
        <v>41</v>
      </c>
      <c r="AF24" s="22"/>
      <c r="AG24" s="22"/>
      <c r="AH24" s="22"/>
      <c r="AI24" s="45" t="s">
        <v>47</v>
      </c>
      <c r="AJ24" s="22"/>
      <c r="AK24" s="22"/>
      <c r="AL24" s="22"/>
      <c r="AM24" s="22"/>
      <c r="AN24" s="54" t="s">
        <v>53</v>
      </c>
      <c r="AO24" s="54"/>
      <c r="AP24" s="22"/>
      <c r="AQ24" s="22"/>
      <c r="AR24" s="55"/>
    </row>
    <row r="25" ht="16.5" customHeight="true">
      <c r="A25" s="10"/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35"/>
      <c r="R25" s="23"/>
      <c r="S25" s="23"/>
      <c r="T25" s="23"/>
      <c r="U25" s="23"/>
      <c r="V25" s="1"/>
      <c r="W25" s="23"/>
      <c r="X25" s="23"/>
      <c r="Y25" s="43"/>
      <c r="Z25" s="46"/>
      <c r="AA25" s="23"/>
      <c r="AB25" s="48"/>
      <c r="AC25" s="23"/>
      <c r="AD25" s="23"/>
      <c r="AE25" s="43"/>
      <c r="AF25" s="23"/>
      <c r="AG25" s="23"/>
      <c r="AH25" s="49"/>
      <c r="AI25" s="46" t="s">
        <v>48</v>
      </c>
      <c r="AJ25" s="23"/>
      <c r="AK25" s="23"/>
      <c r="AL25" s="23"/>
      <c r="AM25" s="23"/>
      <c r="AN25" s="54"/>
      <c r="AO25" s="54"/>
      <c r="AP25" s="58"/>
      <c r="AQ25" s="58"/>
      <c r="AR25" s="58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"/>
      <c r="W26" s="23"/>
      <c r="X26" s="23"/>
      <c r="Y26" s="22"/>
      <c r="Z26" s="23"/>
      <c r="AA26" s="1"/>
      <c r="AB26" s="23"/>
      <c r="AC26" s="23"/>
      <c r="AD26" s="23"/>
      <c r="AE26" s="22"/>
      <c r="AF26" s="23"/>
      <c r="AG26" s="23"/>
      <c r="AH26" s="23"/>
      <c r="AI26" s="23"/>
      <c r="AJ26" s="23"/>
      <c r="AK26" s="23"/>
      <c r="AL26" s="23"/>
      <c r="AM26" s="23"/>
      <c r="AN26" s="55" t="s">
        <v>54</v>
      </c>
      <c r="AO26" s="55"/>
      <c r="AP26" s="55"/>
      <c r="AQ26" s="55"/>
      <c r="AR26" s="55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"/>
      <c r="W27" s="23"/>
      <c r="X27" s="23"/>
      <c r="Y27" s="1" t="s">
        <v>30</v>
      </c>
      <c r="Z27" s="23"/>
      <c r="AA27" s="1"/>
      <c r="AQ27" s="11"/>
      <c r="AR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"/>
      <c r="W28" s="23"/>
      <c r="X28" s="23"/>
      <c r="Y28" s="1" t="s">
        <v>31</v>
      </c>
      <c r="Z28" s="23"/>
      <c r="AA28" s="1"/>
      <c r="AQ28" s="11"/>
      <c r="AR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"/>
      <c r="W29" s="23"/>
      <c r="X29" s="23"/>
      <c r="Y29" s="1" t="s">
        <v>32</v>
      </c>
      <c r="Z29" s="23"/>
      <c r="AA29" s="1"/>
      <c r="AQ29" s="11"/>
      <c r="AR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AQ30" s="11"/>
      <c r="AR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AQ31" s="11"/>
      <c r="AR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AQ32" s="11"/>
      <c r="AR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AQ33" s="11"/>
      <c r="AR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AQ34" s="11"/>
      <c r="AR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AQ35" s="11"/>
      <c r="AR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AQ36" s="11"/>
      <c r="AR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AQ37" s="11"/>
      <c r="AR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AQ38" s="11"/>
      <c r="AR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AQ39" s="11"/>
      <c r="AR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AQ40" s="11"/>
      <c r="AR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AQ41" s="11"/>
      <c r="AR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AQ42" s="11"/>
      <c r="AR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AQ43" s="11"/>
      <c r="AR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AQ44" s="11"/>
      <c r="AR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AQ45" s="11"/>
      <c r="AR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AQ46" s="11"/>
      <c r="AR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AQ47" s="11"/>
      <c r="AR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AQ48" s="11"/>
      <c r="AR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AQ49" s="11"/>
      <c r="AR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AQ50" s="11"/>
      <c r="AR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AQ51" s="11"/>
      <c r="AR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AQ52" s="11"/>
      <c r="AR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AQ53" s="11"/>
      <c r="AR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AQ54" s="11"/>
      <c r="AR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AQ55" s="11"/>
      <c r="AR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AQ56" s="11"/>
      <c r="AR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AQ57" s="11"/>
      <c r="AR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AQ58" s="11"/>
      <c r="AR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AQ59" s="11"/>
      <c r="AR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AQ60" s="11"/>
      <c r="AR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AQ61" s="11"/>
      <c r="AR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AQ62" s="11"/>
      <c r="AR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AQ63" s="11"/>
      <c r="AR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AQ64" s="11"/>
      <c r="AR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AQ65" s="11"/>
      <c r="AR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AQ66" s="11"/>
      <c r="AR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AQ67" s="11"/>
      <c r="AR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AQ68" s="11"/>
      <c r="AR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AQ69" s="11"/>
      <c r="AR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AQ70" s="11"/>
      <c r="AR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AQ71" s="11"/>
      <c r="AR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AQ72" s="11"/>
      <c r="AR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AQ73" s="11"/>
      <c r="AR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AQ74" s="11"/>
      <c r="AR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AQ75" s="11"/>
      <c r="AR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AQ76" s="11"/>
      <c r="AR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AQ77" s="11"/>
      <c r="AR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AQ78" s="11"/>
      <c r="AR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AQ79" s="11"/>
      <c r="AR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AQ80" s="11"/>
      <c r="AR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AQ81" s="11"/>
      <c r="AR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AQ82" s="11"/>
      <c r="AR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AQ83" s="11"/>
      <c r="AR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AQ84" s="11"/>
      <c r="AR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AQ85" s="11"/>
      <c r="AR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AQ86" s="11"/>
      <c r="AR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AQ87" s="11"/>
      <c r="AR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AQ88" s="11"/>
      <c r="AR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AQ89" s="11"/>
      <c r="AR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AQ90" s="11"/>
      <c r="AR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AQ91" s="11"/>
      <c r="AR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AQ92" s="11"/>
      <c r="AR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AQ93" s="11"/>
      <c r="AR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AQ94" s="11"/>
      <c r="AR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AQ95" s="11"/>
      <c r="AR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AQ96" s="11"/>
      <c r="AR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AQ97" s="11"/>
      <c r="AR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AQ98" s="11"/>
      <c r="AR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AQ99" s="11"/>
      <c r="AR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AQ100" s="11"/>
      <c r="AR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AQ101" s="11"/>
      <c r="AR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AQ102" s="11"/>
      <c r="AR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AQ103" s="11"/>
      <c r="AR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AQ104" s="11"/>
      <c r="AR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AQ105" s="11"/>
      <c r="AR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AQ106" s="11"/>
      <c r="AR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AQ107" s="11"/>
      <c r="AR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AQ108" s="11"/>
      <c r="AR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AQ109" s="11"/>
      <c r="AR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AQ110" s="11"/>
      <c r="AR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AQ111" s="11"/>
      <c r="AR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AQ112" s="11"/>
      <c r="AR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AQ113" s="11"/>
      <c r="AR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AQ114" s="11"/>
      <c r="AR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AQ115" s="11"/>
      <c r="AR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AQ116" s="11"/>
      <c r="AR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AQ117" s="11"/>
      <c r="AR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AQ118" s="11"/>
      <c r="AR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AQ119" s="11"/>
      <c r="AR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AQ120" s="11"/>
      <c r="AR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AQ121" s="11"/>
      <c r="AR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AQ122" s="11"/>
      <c r="AR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AQ123" s="11"/>
      <c r="AR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AQ124" s="11"/>
      <c r="AR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AQ125" s="11"/>
      <c r="AR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AQ126" s="11"/>
      <c r="AR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AQ127" s="11"/>
      <c r="AR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AQ128" s="11"/>
      <c r="AR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AQ129" s="11"/>
      <c r="AR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AQ130" s="11"/>
      <c r="AR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AQ131" s="11"/>
      <c r="AR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AQ132" s="11"/>
      <c r="AR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AQ133" s="11"/>
      <c r="AR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AQ134" s="11"/>
      <c r="AR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AQ135" s="11"/>
      <c r="AR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AQ136" s="11"/>
      <c r="AR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AQ137" s="11"/>
      <c r="AR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AQ138" s="11"/>
      <c r="AR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AQ139" s="11"/>
      <c r="AR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AQ140" s="11"/>
      <c r="AR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AQ141" s="11"/>
      <c r="AR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AQ142" s="11"/>
      <c r="AR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AQ143" s="11"/>
      <c r="AR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AQ144" s="11"/>
      <c r="AR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AQ145" s="11"/>
      <c r="AR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AQ146" s="11"/>
      <c r="AR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AQ147" s="11"/>
      <c r="AR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AQ148" s="11"/>
      <c r="AR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AQ149" s="11"/>
      <c r="AR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AQ150" s="11"/>
      <c r="AR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Q151" s="11"/>
      <c r="AR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AQ152" s="11"/>
      <c r="AR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AQ153" s="11"/>
      <c r="AR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AQ154" s="11"/>
      <c r="AR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AQ155" s="11"/>
      <c r="AR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AQ156" s="11"/>
      <c r="AR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AQ157" s="11"/>
      <c r="AR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AQ158" s="11"/>
      <c r="AR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AQ159" s="11"/>
      <c r="AR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AQ160" s="11"/>
      <c r="AR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AQ161" s="11"/>
      <c r="AR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AQ162" s="11"/>
      <c r="AR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AQ163" s="11"/>
      <c r="AR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AQ164" s="11"/>
      <c r="AR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AQ165" s="11"/>
      <c r="AR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AQ166" s="11"/>
      <c r="AR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AQ167" s="11"/>
      <c r="AR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AQ168" s="11"/>
      <c r="AR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AQ169" s="11"/>
      <c r="AR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AQ170" s="11"/>
      <c r="AR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AQ171" s="11"/>
      <c r="AR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AQ172" s="11"/>
      <c r="AR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AQ173" s="11"/>
      <c r="AR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AQ174" s="11"/>
      <c r="AR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AQ175" s="11"/>
      <c r="AR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AQ176" s="11"/>
      <c r="AR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AQ177" s="11"/>
      <c r="AR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AQ178" s="11"/>
      <c r="AR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AQ179" s="11"/>
      <c r="AR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AQ180" s="11"/>
      <c r="AR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AQ181" s="11"/>
      <c r="AR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AQ182" s="11"/>
      <c r="AR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AQ183" s="11"/>
      <c r="AR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AQ184" s="11"/>
      <c r="AR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AQ185" s="11"/>
      <c r="AR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AQ186" s="11"/>
      <c r="AR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AQ187" s="11"/>
      <c r="AR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AQ188" s="11"/>
      <c r="AR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AQ189" s="11"/>
      <c r="AR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AQ190" s="11"/>
      <c r="AR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AQ191" s="11"/>
      <c r="AR191" s="11"/>
    </row>
  </sheetData>
  <mergeCells>
    <mergeCell ref="AR10:AR12"/>
    <mergeCell ref="AQ10:AQ12"/>
    <mergeCell ref="AN26:AR26"/>
    <mergeCell ref="AN24:AO25"/>
    <mergeCell ref="AE24:AE25"/>
    <mergeCell ref="AE10:AE12"/>
    <mergeCell ref="Y24:Y25"/>
    <mergeCell ref="W10:W12"/>
    <mergeCell ref="T10:T12"/>
    <mergeCell ref="S10:S12"/>
    <mergeCell ref="V8:V12"/>
    <mergeCell ref="U8:U12"/>
    <mergeCell ref="Y10:Y12"/>
    <mergeCell ref="W8:Y9"/>
    <mergeCell ref="AD10:AD12"/>
    <mergeCell ref="AC10:AC12"/>
    <mergeCell ref="AB10:AB12"/>
    <mergeCell ref="AA10:AA12"/>
    <mergeCell ref="Z10:Z12"/>
    <mergeCell ref="K10:K12"/>
    <mergeCell ref="X10:X12"/>
    <mergeCell ref="AQ9:AR9"/>
    <mergeCell ref="AP9:AP12"/>
    <mergeCell ref="AO9:AO12"/>
    <mergeCell ref="AN9:AN12"/>
    <mergeCell ref="AF9:AM9"/>
    <mergeCell ref="AD9:AE9"/>
    <mergeCell ref="O9:Q9"/>
    <mergeCell ref="L9:N9"/>
    <mergeCell ref="I9:K9"/>
    <mergeCell ref="AJ10:AM10"/>
    <mergeCell ref="AI10:AI12"/>
    <mergeCell ref="AH10:AH12"/>
    <mergeCell ref="AG10:AG12"/>
    <mergeCell ref="AF10:AF12"/>
    <mergeCell ref="J10:J12"/>
    <mergeCell ref="I10:I12"/>
    <mergeCell ref="H10:H12"/>
    <mergeCell ref="G10:G12"/>
    <mergeCell ref="F10:F12"/>
    <mergeCell ref="A7:U7"/>
    <mergeCell ref="F9:H9"/>
    <mergeCell ref="AD8:AR8"/>
    <mergeCell ref="Z8:AC9"/>
    <mergeCell ref="R8:T9"/>
    <mergeCell ref="F8:Q8"/>
    <mergeCell ref="A8:A12"/>
    <mergeCell ref="R10:R12"/>
    <mergeCell ref="Q10:Q12"/>
    <mergeCell ref="P10:P12"/>
    <mergeCell ref="O10:O12"/>
    <mergeCell ref="N10:N12"/>
    <mergeCell ref="M10:M12"/>
    <mergeCell ref="L10:L12"/>
    <mergeCell ref="AK11:AM11"/>
    <mergeCell ref="AJ11:AJ12"/>
    <mergeCell ref="AQ4:AR4"/>
    <mergeCell ref="AO4:AP4"/>
    <mergeCell ref="T4:U4"/>
    <mergeCell ref="R4:S4"/>
    <mergeCell ref="B8:B12"/>
    <mergeCell ref="V6:AR6"/>
    <mergeCell ref="A6:U6"/>
    <mergeCell ref="AQ5:AR5"/>
    <mergeCell ref="AO5:AP5"/>
    <mergeCell ref="W5:Y5"/>
    <mergeCell ref="T5:U5"/>
    <mergeCell ref="R5:S5"/>
    <mergeCell ref="E8:E12"/>
    <mergeCell ref="D8:D12"/>
    <mergeCell ref="C8:C12"/>
    <mergeCell ref="V7:AR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