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<sst xmlns="http://schemas.openxmlformats.org/spreadsheetml/2006/main" count="30">
  <si>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</si>
  <si>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</si>
  <si>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臺中市中區辦理調解方式概況</t>
  </si>
  <si>
    <t>鄉鎮市(區)別</t>
  </si>
  <si>
    <t>總　　計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</si>
  <si>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</si>
  <si>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</si>
  <si>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</si>
  <si>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</si>
  <si>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</si>
  <si>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</si>
  <si>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</si>
  <si>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</si>
  <si>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</si>
  <si>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</si>
  <si>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</si>
  <si>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</si>
  <si>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</si>
  <si>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</si>
  <si>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</si>
  <si>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</si>
  <si>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</si>
  <si>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</si>
  <si>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</si>
  <si>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</si>
  <si>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</si>
  <si>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臺中市中區區公所</t>
  </si>
  <si>
    <t>30293-03-03-3</t>
  </si>
  <si>
    <t>單位:件</t>
  </si>
  <si>
    <t>中華民國114年1月10日編製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</si>
</sst>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4" xfId="0" applyNumberFormat="true" applyFont="true" applyBorder="true"/>
    <xf numFmtId="0" fontId="2" borderId="5" xfId="0" applyFont="true" applyBorder="true">
      <alignment horizontal="center" vertical="center" wrapText="true"/>
    </xf>
    <xf numFmtId="197" fontId="2" borderId="5" xfId="0" applyNumberFormat="true" applyFont="true" applyBorder="true">
      <alignment horizontal="left" vertical="center"/>
    </xf>
    <xf numFmtId="197" fontId="2" borderId="5" xfId="0" applyNumberFormat="true" applyFont="true" applyBorder="true">
      <alignment horizontal="center" vertical="center"/>
    </xf>
    <xf numFmtId="0" fontId="2" borderId="3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198" fontId="5" borderId="2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4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9" fontId="6" borderId="2" xfId="0" applyNumberFormat="true" applyFont="true" applyBorder="true">
      <alignment horizontal="left" vertical="center"/>
    </xf>
    <xf numFmtId="0" fontId="2" borderId="3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2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4" xfId="0" applyNumberFormat="true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horizontal="center" vertical="center"/>
    </xf>
    <xf numFmtId="49" fontId="1" borderId="2" xfId="0" applyNumberFormat="true" applyFont="true" applyBorder="true">
      <alignment horizontal="center" vertical="center"/>
    </xf>
    <xf numFmtId="0" fontId="7" borderId="3" xfId="0" applyFont="true" applyBorder="true">
      <alignment horizontal="center" vertical="center"/>
    </xf>
    <xf numFmtId="0" fontId="8" borderId="0" xfId="0" applyFont="true">
      <alignment horizontal="center" wrapText="true"/>
    </xf>
    <xf numFmtId="49" fontId="2" borderId="4" xfId="0" applyNumberFormat="true" applyFont="true" applyBorder="true">
      <alignment horizontal="right" vertical="center"/>
    </xf>
    <xf numFmtId="198" fontId="5" borderId="1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181"/>
  <sheetViews>
    <sheetView zoomScale="100" topLeftCell="A1" workbookViewId="0" showGridLines="true" showRowColHeaders="true" view="normal">
      <selection activeCell="S13" sqref="S13:S13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1"/>
      <c r="N1" s="33" t="s">
        <v>23</v>
      </c>
      <c r="O1" s="33"/>
      <c r="P1" s="33" t="s">
        <v>26</v>
      </c>
      <c r="Q1" s="33"/>
      <c r="R1" s="14"/>
    </row>
    <row r="2" ht="28.5" customHeight="true">
      <c r="A2" s="2" t="s">
        <v>1</v>
      </c>
      <c r="B2" s="16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2"/>
      <c r="N2" s="2" t="s">
        <v>24</v>
      </c>
      <c r="O2" s="2"/>
      <c r="P2" s="34" t="s">
        <v>27</v>
      </c>
      <c r="Q2" s="34"/>
      <c r="R2" s="40"/>
    </row>
    <row r="3" ht="9.4" customHeight="true">
      <c r="A3" s="3"/>
      <c r="B3" s="3"/>
      <c r="C3" s="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5"/>
    </row>
    <row r="4" ht="6.2" customHeight="true">
      <c r="A4" s="4"/>
      <c r="B4" s="4"/>
      <c r="C4" s="4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6"/>
    </row>
    <row r="5" ht="36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"/>
      <c r="B6" s="6"/>
      <c r="C6" s="6"/>
      <c r="D6" s="6"/>
      <c r="E6" s="30" t="s">
        <v>15</v>
      </c>
      <c r="F6" s="30"/>
      <c r="G6" s="30"/>
      <c r="H6" s="30"/>
      <c r="I6" s="30"/>
      <c r="J6" s="30"/>
      <c r="K6" s="30"/>
      <c r="L6" s="6"/>
      <c r="M6" s="6"/>
      <c r="N6" s="6"/>
      <c r="O6" s="6"/>
      <c r="P6" s="6"/>
      <c r="Q6" s="37" t="s">
        <v>28</v>
      </c>
    </row>
    <row r="7" ht="18" customHeight="true">
      <c r="A7" s="7" t="s">
        <v>3</v>
      </c>
      <c r="B7" s="17" t="s">
        <v>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25</v>
      </c>
      <c r="O7" s="17"/>
      <c r="P7" s="17"/>
      <c r="Q7" s="17"/>
      <c r="R7" s="40"/>
    </row>
    <row r="8" ht="18" customHeight="true">
      <c r="A8" s="7"/>
      <c r="B8" s="17" t="s">
        <v>10</v>
      </c>
      <c r="C8" s="17"/>
      <c r="D8" s="17"/>
      <c r="E8" s="17"/>
      <c r="F8" s="17" t="s">
        <v>18</v>
      </c>
      <c r="G8" s="17"/>
      <c r="H8" s="17"/>
      <c r="I8" s="17"/>
      <c r="J8" s="17" t="s">
        <v>21</v>
      </c>
      <c r="K8" s="17"/>
      <c r="L8" s="17"/>
      <c r="M8" s="17"/>
      <c r="N8" s="17"/>
      <c r="O8" s="17"/>
      <c r="P8" s="17"/>
      <c r="Q8" s="17"/>
      <c r="R8" s="40"/>
    </row>
    <row r="9" ht="9.95" customHeight="true">
      <c r="A9" s="7"/>
      <c r="B9" s="17" t="s">
        <v>11</v>
      </c>
      <c r="C9" s="24" t="s">
        <v>13</v>
      </c>
      <c r="D9" s="7"/>
      <c r="E9" s="17" t="s">
        <v>16</v>
      </c>
      <c r="F9" s="17" t="s">
        <v>11</v>
      </c>
      <c r="G9" s="24" t="s">
        <v>13</v>
      </c>
      <c r="H9" s="7"/>
      <c r="I9" s="17" t="s">
        <v>16</v>
      </c>
      <c r="J9" s="17" t="s">
        <v>11</v>
      </c>
      <c r="K9" s="24" t="s">
        <v>13</v>
      </c>
      <c r="L9" s="7"/>
      <c r="M9" s="17" t="s">
        <v>16</v>
      </c>
      <c r="N9" s="17" t="s">
        <v>11</v>
      </c>
      <c r="O9" s="24" t="s">
        <v>13</v>
      </c>
      <c r="P9" s="7"/>
      <c r="Q9" s="24" t="s">
        <v>16</v>
      </c>
    </row>
    <row r="10" ht="33.95" customHeight="true">
      <c r="A10" s="7"/>
      <c r="B10" s="17"/>
      <c r="C10" s="17"/>
      <c r="D10" s="17" t="s">
        <v>14</v>
      </c>
      <c r="E10" s="17"/>
      <c r="F10" s="17"/>
      <c r="G10" s="17"/>
      <c r="H10" s="17" t="s">
        <v>14</v>
      </c>
      <c r="I10" s="17"/>
      <c r="J10" s="17"/>
      <c r="K10" s="17"/>
      <c r="L10" s="17" t="s">
        <v>14</v>
      </c>
      <c r="M10" s="17"/>
      <c r="N10" s="17"/>
      <c r="O10" s="17"/>
      <c r="P10" s="17" t="s">
        <v>14</v>
      </c>
      <c r="Q10" s="24"/>
    </row>
    <row r="11" ht="15.95" customHeight="true">
      <c r="A11" s="8" t="s">
        <v>4</v>
      </c>
      <c r="B11" s="18" t="n">
        <f>C11+E11</f>
        <v>658</v>
      </c>
      <c r="C11" s="18" t="n">
        <f>G11+K11</f>
        <v>650</v>
      </c>
      <c r="D11" s="28" t="n">
        <f>IF(B11&gt;0, C11/B11*100, "--")</f>
        <v>98.7841945288754</v>
      </c>
      <c r="E11" s="18" t="n">
        <f>I11+M11</f>
        <v>8</v>
      </c>
      <c r="F11" s="18" t="n">
        <f>SUM(G11, I11)</f>
        <v>0</v>
      </c>
      <c r="G11" s="18" t="n">
        <v>0</v>
      </c>
      <c r="H11" s="28" t="str">
        <f>IF(F11&gt;0, G11/F11*100, "--")</f>
        <v>--</v>
      </c>
      <c r="I11" s="18" t="n">
        <v>0</v>
      </c>
      <c r="J11" s="18" t="n">
        <f>SUM(K11, M11)</f>
        <v>658</v>
      </c>
      <c r="K11" s="18" t="n">
        <v>650</v>
      </c>
      <c r="L11" s="28" t="n">
        <f>IF(J11&gt;0, K11/J11*100, "--")</f>
        <v>98.7841945288754</v>
      </c>
      <c r="M11" s="18" t="n">
        <v>8</v>
      </c>
      <c r="N11" s="18" t="n">
        <f>SUM(O11, Q11)</f>
        <v>11</v>
      </c>
      <c r="O11" s="18" t="n">
        <v>11</v>
      </c>
      <c r="P11" s="28" t="n">
        <f>IF(N11&gt;0, O11/N11*100, "--")</f>
        <v>100</v>
      </c>
      <c r="Q11" s="38" t="n">
        <v>0</v>
      </c>
    </row>
    <row r="12" ht="15.95" customHeight="true">
      <c r="A12" s="8"/>
      <c r="B12" s="18"/>
      <c r="C12" s="18"/>
      <c r="D12" s="28"/>
      <c r="E12" s="18"/>
      <c r="F12" s="18"/>
      <c r="G12" s="18"/>
      <c r="H12" s="28"/>
      <c r="I12" s="18"/>
      <c r="J12" s="18"/>
      <c r="K12" s="18"/>
      <c r="L12" s="28"/>
      <c r="M12" s="18"/>
      <c r="N12" s="18"/>
      <c r="O12" s="18"/>
      <c r="P12" s="28"/>
      <c r="Q12" s="38"/>
    </row>
    <row r="13" ht="15.95" customHeight="true">
      <c r="A13" s="8"/>
      <c r="B13" s="18"/>
      <c r="C13" s="18"/>
      <c r="D13" s="28"/>
      <c r="E13" s="18"/>
      <c r="F13" s="18"/>
      <c r="G13" s="18"/>
      <c r="H13" s="28"/>
      <c r="I13" s="18"/>
      <c r="J13" s="18"/>
      <c r="K13" s="18"/>
      <c r="L13" s="28"/>
      <c r="M13" s="18"/>
      <c r="N13" s="18"/>
      <c r="O13" s="18"/>
      <c r="P13" s="28"/>
      <c r="Q13" s="38"/>
    </row>
    <row r="14" ht="15.95" customHeight="true">
      <c r="A14" s="8"/>
      <c r="B14" s="18"/>
      <c r="C14" s="18"/>
      <c r="D14" s="28"/>
      <c r="E14" s="18"/>
      <c r="F14" s="18"/>
      <c r="G14" s="18"/>
      <c r="H14" s="28"/>
      <c r="I14" s="18"/>
      <c r="J14" s="18"/>
      <c r="K14" s="18"/>
      <c r="L14" s="28"/>
      <c r="M14" s="18"/>
      <c r="N14" s="18"/>
      <c r="O14" s="18"/>
      <c r="P14" s="28"/>
      <c r="Q14" s="38"/>
    </row>
    <row r="15" ht="15.95" customHeight="true">
      <c r="A15" s="8"/>
      <c r="B15" s="18"/>
      <c r="C15" s="18"/>
      <c r="D15" s="28"/>
      <c r="E15" s="18"/>
      <c r="F15" s="18"/>
      <c r="G15" s="18"/>
      <c r="H15" s="28"/>
      <c r="I15" s="18"/>
      <c r="J15" s="18"/>
      <c r="K15" s="18"/>
      <c r="L15" s="28"/>
      <c r="M15" s="18"/>
      <c r="N15" s="18"/>
      <c r="O15" s="18"/>
      <c r="P15" s="28"/>
      <c r="Q15" s="38"/>
    </row>
    <row r="16" ht="15.95" customHeight="true">
      <c r="A16" s="8"/>
      <c r="B16" s="18"/>
      <c r="C16" s="18"/>
      <c r="D16" s="28"/>
      <c r="E16" s="18"/>
      <c r="F16" s="18"/>
      <c r="G16" s="18"/>
      <c r="H16" s="28"/>
      <c r="I16" s="18"/>
      <c r="J16" s="18"/>
      <c r="K16" s="18"/>
      <c r="L16" s="28"/>
      <c r="M16" s="18"/>
      <c r="N16" s="18"/>
      <c r="O16" s="18"/>
      <c r="P16" s="28"/>
      <c r="Q16" s="38"/>
    </row>
    <row r="17" ht="15.95" customHeight="true">
      <c r="A17" s="8"/>
      <c r="B17" s="18"/>
      <c r="C17" s="18"/>
      <c r="D17" s="28"/>
      <c r="E17" s="18"/>
      <c r="F17" s="18"/>
      <c r="G17" s="18"/>
      <c r="H17" s="28"/>
      <c r="I17" s="18"/>
      <c r="J17" s="18"/>
      <c r="K17" s="18"/>
      <c r="L17" s="28"/>
      <c r="M17" s="18"/>
      <c r="N17" s="18"/>
      <c r="O17" s="18"/>
      <c r="P17" s="28"/>
      <c r="Q17" s="38"/>
    </row>
    <row r="18" ht="15.95" customHeight="true">
      <c r="A18" s="8"/>
      <c r="B18" s="18"/>
      <c r="C18" s="18"/>
      <c r="D18" s="28"/>
      <c r="E18" s="18"/>
      <c r="F18" s="18"/>
      <c r="G18" s="18"/>
      <c r="H18" s="28"/>
      <c r="I18" s="18"/>
      <c r="J18" s="18"/>
      <c r="K18" s="18"/>
      <c r="L18" s="28"/>
      <c r="M18" s="18"/>
      <c r="N18" s="18"/>
      <c r="O18" s="18"/>
      <c r="P18" s="28"/>
      <c r="Q18" s="38"/>
    </row>
    <row r="19" ht="15.95" customHeight="true">
      <c r="A19" s="8"/>
      <c r="B19" s="18"/>
      <c r="C19" s="18"/>
      <c r="D19" s="28"/>
      <c r="E19" s="18"/>
      <c r="F19" s="18"/>
      <c r="G19" s="18"/>
      <c r="H19" s="28"/>
      <c r="I19" s="18"/>
      <c r="J19" s="18"/>
      <c r="K19" s="18"/>
      <c r="L19" s="28"/>
      <c r="M19" s="18"/>
      <c r="N19" s="18"/>
      <c r="O19" s="18"/>
      <c r="P19" s="28"/>
      <c r="Q19" s="38"/>
    </row>
    <row r="20" ht="15.95" customHeight="true">
      <c r="A20" s="8"/>
      <c r="B20" s="18"/>
      <c r="C20" s="18"/>
      <c r="D20" s="28"/>
      <c r="E20" s="18"/>
      <c r="F20" s="18"/>
      <c r="G20" s="18"/>
      <c r="H20" s="28"/>
      <c r="I20" s="18"/>
      <c r="J20" s="18"/>
      <c r="K20" s="18"/>
      <c r="L20" s="28"/>
      <c r="M20" s="18"/>
      <c r="N20" s="18"/>
      <c r="O20" s="18"/>
      <c r="P20" s="28"/>
      <c r="Q20" s="38"/>
    </row>
    <row r="21" ht="17.1" customHeight="true">
      <c r="A21" s="9" t="s">
        <v>5</v>
      </c>
      <c r="B21" s="1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40"/>
    </row>
    <row r="22" ht="22.15" customHeight="true">
      <c r="A22" s="10"/>
      <c r="B22" s="20" t="s">
        <v>12</v>
      </c>
      <c r="C22" s="20"/>
      <c r="D22" s="20"/>
      <c r="E22" s="20" t="s">
        <v>17</v>
      </c>
      <c r="F22" s="20"/>
      <c r="G22" s="20"/>
      <c r="H22" s="20" t="s">
        <v>19</v>
      </c>
      <c r="I22" s="10"/>
      <c r="J22" s="10"/>
      <c r="K22" s="10"/>
      <c r="L22" s="20" t="s">
        <v>22</v>
      </c>
      <c r="M22" s="10"/>
      <c r="N22" s="10"/>
      <c r="O22" s="10"/>
      <c r="P22" s="10"/>
      <c r="Q22" s="10"/>
    </row>
    <row r="23" ht="22.15" customHeight="true">
      <c r="A23" s="11"/>
      <c r="B23" s="12"/>
      <c r="C23" s="12"/>
      <c r="D23" s="12"/>
      <c r="E23" s="12"/>
      <c r="F23" s="12"/>
      <c r="G23" s="12"/>
      <c r="H23" s="12" t="s">
        <v>20</v>
      </c>
      <c r="I23" s="11"/>
      <c r="J23" s="11"/>
      <c r="K23" s="11"/>
      <c r="L23" s="11"/>
      <c r="M23" s="11"/>
      <c r="N23" s="11"/>
      <c r="O23" s="11"/>
      <c r="P23" s="11"/>
      <c r="Q23" s="39" t="s">
        <v>29</v>
      </c>
    </row>
    <row r="24" ht="22.15" customHeight="true">
      <c r="A24" s="12" t="s">
        <v>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ht="18" customHeight="true">
      <c r="A25" s="13" t="s">
        <v>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ht="15.75" customHeight="true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ht="15.75" customHeight="true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</sheetData>
  <mergeCells>
    <mergeCell ref="N1:O1"/>
    <mergeCell ref="N2:O2"/>
    <mergeCell ref="P1:Q1"/>
    <mergeCell ref="P2:Q2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B21:Q21"/>
    <mergeCell ref="J9:J10"/>
    <mergeCell ref="K9:K10"/>
    <mergeCell ref="M9:M10"/>
    <mergeCell ref="N9:N10"/>
    <mergeCell ref="O9:O10"/>
    <mergeCell ref="Q9:Q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