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13(修正表)" state="visible" r:id="rId1"/>
  </sheets>
</workbook>
</file>

<file path=xl/sharedStrings.xml><?xml version="1.0" encoding="utf-8"?>
<sst xmlns="http://schemas.openxmlformats.org/spreadsheetml/2006/main" count="41">
  <si>
    <t>公   開  類</t>
  </si>
  <si>
    <t>年       報</t>
  </si>
  <si>
    <t>臺中市政府警察局第一分局防空疏散避難設施（修正表）</t>
  </si>
  <si>
    <t xml:space="preserve">  區域別</t>
  </si>
  <si>
    <t xml:space="preserve"> 總       計</t>
  </si>
  <si>
    <t>大誠分駐所</t>
  </si>
  <si>
    <t>西區派出所</t>
  </si>
  <si>
    <t>繼中派出所</t>
  </si>
  <si>
    <t>民權派出所</t>
  </si>
  <si>
    <t>公益派出所</t>
  </si>
  <si>
    <t>上年底數</t>
  </si>
  <si>
    <t>本年異動數</t>
  </si>
  <si>
    <t>備　　註</t>
  </si>
  <si>
    <t>填  表</t>
  </si>
  <si>
    <t>資料來源：由本分局保安民防組依據「防空疏散避難設施登記冊」彙編。</t>
  </si>
  <si>
    <t>填表說明：本表編製1份，並依統計法規定永久保存，資料透過網際網路上傳至「臺中市公務統計行政管理系統」。</t>
  </si>
  <si>
    <t>修正原因：修正民權派出所「經主管建築機關核定之防空避難設備」數量。</t>
  </si>
  <si>
    <t>增加數</t>
  </si>
  <si>
    <t>減少數</t>
  </si>
  <si>
    <t>合計</t>
  </si>
  <si>
    <t>撤管</t>
  </si>
  <si>
    <t>解除建檔</t>
  </si>
  <si>
    <t>本表於次年2月10日前編報</t>
  </si>
  <si>
    <t>容  量</t>
  </si>
  <si>
    <t>總  計</t>
  </si>
  <si>
    <t>(人)</t>
  </si>
  <si>
    <t>審  核</t>
  </si>
  <si>
    <t>經主管建築機關核定之防空避難設備</t>
  </si>
  <si>
    <t>數  量</t>
  </si>
  <si>
    <t>(處)</t>
  </si>
  <si>
    <t>業務主管人員</t>
  </si>
  <si>
    <t>主辦統計人員</t>
  </si>
  <si>
    <t>中華民國113年底</t>
  </si>
  <si>
    <t>防     空     洞</t>
  </si>
  <si>
    <t>機關首長</t>
  </si>
  <si>
    <t>編製機關</t>
  </si>
  <si>
    <t>表號</t>
  </si>
  <si>
    <t>防  空  掩  體</t>
  </si>
  <si>
    <t>臺中市政府警察局第一分局</t>
  </si>
  <si>
    <t>10954-03-01-3</t>
  </si>
  <si>
    <t>中華民國114年2月7日編製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</si>
</sst>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2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22"/>
      <color rgb="FF000000"/>
      <name val="標楷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0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vertical="center"/>
    </xf>
    <xf numFmtId="0" fontId="1" borderId="4" xfId="0" applyFont="true" applyBorder="true">
      <alignment horizontal="center" vertical="center"/>
    </xf>
    <xf numFmtId="0" fontId="1" borderId="5" xfId="0" applyFont="true" applyBorder="true">
      <alignment horizontal="center" vertical="center" wrapText="true"/>
    </xf>
    <xf numFmtId="0" fontId="1" borderId="2" xfId="0" applyFont="true" applyBorder="true">
      <alignment horizontal="left" vertical="center"/>
    </xf>
    <xf numFmtId="0" fontId="1" borderId="0" xfId="0" applyFont="true">
      <alignment vertical="center"/>
    </xf>
    <xf numFmtId="0" fontId="4" borderId="0" xfId="0" applyFont="true">
      <alignment vertical="center"/>
    </xf>
    <xf numFmtId="0" fontId="4" borderId="0" xfId="0" applyFont="true">
      <alignment horizontal="left" vertical="center"/>
    </xf>
    <xf numFmtId="0" fontId="1" borderId="1" xfId="0" applyFont="true" applyBorder="true">
      <alignment horizontal="center" vertical="center" wrapText="true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vertical="center"/>
    </xf>
    <xf numFmtId="0" fontId="1" borderId="7" xfId="0" applyFont="true" applyBorder="true">
      <alignment horizontal="left" vertical="center"/>
    </xf>
    <xf numFmtId="0" fontId="1" borderId="3" xfId="0" applyFont="true" applyBorder="true">
      <alignment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center" vertical="center"/>
    </xf>
    <xf numFmtId="0" fontId="1" borderId="10" xfId="0" applyFont="true" applyBorder="true">
      <alignment horizontal="center" vertical="center"/>
    </xf>
    <xf numFmtId="197" fontId="1" borderId="1" xfId="0" applyNumberFormat="true" applyFont="true" applyBorder="true">
      <alignment vertical="center"/>
    </xf>
    <xf numFmtId="0" fontId="1" borderId="11" xfId="0" applyFont="true" applyBorder="true">
      <alignment vertical="center"/>
    </xf>
    <xf numFmtId="0" fontId="1" borderId="7" xfId="0" applyFont="true" applyBorder="true">
      <alignment vertical="center"/>
    </xf>
    <xf numFmtId="0" fontId="1" borderId="2" xfId="0" applyFont="true" applyBorder="true">
      <alignment horizontal="right" vertical="center"/>
    </xf>
    <xf numFmtId="0" fontId="1" borderId="12" xfId="0" applyFont="true" applyBorder="true">
      <alignment vertical="center" wrapText="true"/>
    </xf>
    <xf numFmtId="197" fontId="1" borderId="1" xfId="0" applyNumberFormat="true" applyFont="true" applyBorder="true">
      <alignment horizontal="center" vertical="center"/>
    </xf>
    <xf numFmtId="0" fontId="1" borderId="2" xfId="0" applyFont="true" applyBorder="true">
      <alignment vertical="center"/>
    </xf>
    <xf numFmtId="0" fontId="1" borderId="3" xfId="0" applyFont="true" applyBorder="true">
      <alignment horizontal="right" vertical="center"/>
    </xf>
    <xf numFmtId="0" fontId="1" borderId="5" xfId="0" applyFont="true" applyBorder="true">
      <alignment vertical="center"/>
    </xf>
    <xf numFmtId="0" fontId="1" borderId="0" xfId="0" applyFont="true">
      <alignment vertical="top"/>
    </xf>
    <xf numFmtId="0" fontId="1" borderId="3" xfId="0" applyFont="true" applyBorder="true">
      <alignment horizontal="left" vertical="center"/>
    </xf>
    <xf numFmtId="0" fontId="1" borderId="12" xfId="0" applyFont="true" applyBorder="true">
      <alignment vertical="center"/>
    </xf>
    <xf numFmtId="0" fontId="1" borderId="13" xfId="0" applyFont="true" applyBorder="true">
      <alignment vertical="center"/>
    </xf>
    <xf numFmtId="0" fontId="1" borderId="14" xfId="0" applyFont="true" applyBorder="true">
      <alignment vertical="center"/>
    </xf>
    <xf numFmtId="0" fontId="1" borderId="1" xfId="0" applyFont="true" applyBorder="true">
      <alignment vertical="center"/>
    </xf>
    <xf numFmtId="0" fontId="5" borderId="3" xfId="0" applyFont="true" applyBorder="true">
      <alignment vertical="center"/>
    </xf>
    <xf numFmtId="0" fontId="1" borderId="4" xfId="0" applyFont="true" applyBorder="true">
      <alignment vertical="center"/>
    </xf>
    <xf numFmtId="0" fontId="1" borderId="11" xfId="0" applyFont="true" applyBorder="true">
      <alignment horizontal="center" vertical="center"/>
    </xf>
    <xf numFmtId="0" fontId="1" borderId="7" xfId="0" applyFont="true" applyBorder="true">
      <alignment horizontal="center" vertical="center"/>
    </xf>
    <xf numFmtId="197" fontId="1" borderId="12" xfId="0" applyNumberFormat="true" applyFont="true" applyBorder="true">
      <alignment horizontal="center" vertical="center"/>
    </xf>
    <xf numFmtId="197" fontId="1" borderId="12" xfId="0" applyNumberFormat="true" applyFont="true" applyBorder="true">
      <alignment vertical="center"/>
    </xf>
    <xf numFmtId="0" fontId="4" borderId="2" xfId="0" applyFont="true" applyBorder="true">
      <alignment horizontal="righ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J35" sqref="J35:J35"/>
    </sheetView>
  </sheetViews>
  <sheetFormatPr customHeight="false" defaultColWidth="9.28125" defaultRowHeight="15"/>
  <cols>
    <col min="1" max="2" bestFit="false" customWidth="true" width="5.2109375" hidden="false" outlineLevel="0"/>
    <col min="3" max="3" bestFit="false" customWidth="true" width="9.640625" hidden="false" outlineLevel="0"/>
    <col min="4" max="4" bestFit="false" customWidth="true" width="19.07421875" hidden="false" outlineLevel="0"/>
    <col min="5" max="6" bestFit="false" customWidth="true" width="20.4921875" hidden="false" outlineLevel="0"/>
    <col min="7" max="9" bestFit="false" customWidth="true" width="18.921875" hidden="false" outlineLevel="0"/>
    <col min="10" max="10" bestFit="false" customWidth="true" width="32.640625" hidden="false" outlineLevel="0"/>
    <col min="11" max="50" bestFit="false" customWidth="true" width="9.2109375" hidden="false" outlineLevel="0"/>
  </cols>
  <sheetData>
    <row r="1" ht="20.1" customHeight="true">
      <c r="A1" s="1" t="s">
        <v>0</v>
      </c>
      <c r="B1" s="1"/>
      <c r="C1" s="1"/>
      <c r="D1" s="12"/>
      <c r="E1" s="7"/>
      <c r="F1" s="7"/>
      <c r="G1" s="7"/>
      <c r="H1" s="30"/>
      <c r="I1" s="32" t="s">
        <v>35</v>
      </c>
      <c r="J1" s="1" t="s">
        <v>38</v>
      </c>
      <c r="K1" s="12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</row>
    <row r="2" ht="20.1" customHeight="true">
      <c r="A2" s="1" t="s">
        <v>1</v>
      </c>
      <c r="B2" s="1"/>
      <c r="C2" s="1"/>
      <c r="D2" s="13" t="s">
        <v>22</v>
      </c>
      <c r="E2" s="14"/>
      <c r="F2" s="14"/>
      <c r="G2" s="14"/>
      <c r="H2" s="31"/>
      <c r="I2" s="32" t="s">
        <v>36</v>
      </c>
      <c r="J2" s="1" t="s">
        <v>39</v>
      </c>
      <c r="K2" s="12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</row>
    <row r="3" ht="40.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</row>
    <row r="4" ht="21.95" customHeight="true">
      <c r="A4" s="3"/>
      <c r="B4" s="3"/>
      <c r="C4" s="3"/>
      <c r="D4" s="14"/>
      <c r="E4" s="14"/>
      <c r="F4" s="25"/>
      <c r="G4" s="28" t="s">
        <v>32</v>
      </c>
      <c r="H4" s="14"/>
      <c r="I4" s="33"/>
      <c r="J4" s="14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</row>
    <row r="5" ht="42" customHeight="true">
      <c r="A5" s="4" t="s">
        <v>3</v>
      </c>
      <c r="B5" s="4"/>
      <c r="C5" s="11"/>
      <c r="D5" s="15" t="s">
        <v>23</v>
      </c>
      <c r="E5" s="22" t="s">
        <v>27</v>
      </c>
      <c r="F5" s="26"/>
      <c r="G5" s="29" t="s">
        <v>33</v>
      </c>
      <c r="H5" s="26"/>
      <c r="I5" s="29" t="s">
        <v>37</v>
      </c>
      <c r="J5" s="34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</row>
    <row r="6" ht="24.95" customHeight="true">
      <c r="A6" s="4"/>
      <c r="B6" s="4"/>
      <c r="C6" s="11"/>
      <c r="D6" s="16" t="s">
        <v>24</v>
      </c>
      <c r="E6" s="15" t="s">
        <v>28</v>
      </c>
      <c r="F6" s="15" t="s">
        <v>23</v>
      </c>
      <c r="G6" s="15" t="s">
        <v>28</v>
      </c>
      <c r="H6" s="15" t="s">
        <v>23</v>
      </c>
      <c r="I6" s="15" t="s">
        <v>28</v>
      </c>
      <c r="J6" s="35" t="s">
        <v>23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</row>
    <row r="7" ht="24.95" customHeight="true">
      <c r="A7" s="4"/>
      <c r="B7" s="4"/>
      <c r="C7" s="11"/>
      <c r="D7" s="17" t="s">
        <v>25</v>
      </c>
      <c r="E7" s="17" t="s">
        <v>29</v>
      </c>
      <c r="F7" s="17" t="s">
        <v>25</v>
      </c>
      <c r="G7" s="17" t="s">
        <v>29</v>
      </c>
      <c r="H7" s="17" t="s">
        <v>25</v>
      </c>
      <c r="I7" s="17" t="s">
        <v>29</v>
      </c>
      <c r="J7" s="36" t="s">
        <v>25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</row>
    <row r="8" ht="24.95" customHeight="true">
      <c r="A8" s="4" t="s">
        <v>4</v>
      </c>
      <c r="B8" s="4"/>
      <c r="C8" s="11"/>
      <c r="D8" s="18" t="n">
        <f>SUM(D9:D22)</f>
        <v>674930</v>
      </c>
      <c r="E8" s="23" t="n">
        <f>SUM(E9:E22)</f>
        <v>1478</v>
      </c>
      <c r="F8" s="23" t="n">
        <f>SUM(F9:F22)</f>
        <v>674930</v>
      </c>
      <c r="G8" s="23" t="n">
        <f>SUM(G9:G22)</f>
        <v>0</v>
      </c>
      <c r="H8" s="23" t="n">
        <f>SUM(H9:H22)</f>
        <v>0</v>
      </c>
      <c r="I8" s="23" t="n">
        <f>SUM(I9:I22)</f>
        <v>0</v>
      </c>
      <c r="J8" s="37" t="n">
        <f>SUM(J9:J22)</f>
        <v>0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</row>
    <row r="9" ht="20.25" customHeight="true">
      <c r="A9" s="4" t="s">
        <v>5</v>
      </c>
      <c r="B9" s="4"/>
      <c r="C9" s="11"/>
      <c r="D9" s="18" t="n">
        <f>SUM(F9, H9, J9)</f>
        <v>41192</v>
      </c>
      <c r="E9" s="23" t="n">
        <v>183</v>
      </c>
      <c r="F9" s="23" t="n">
        <v>41192</v>
      </c>
      <c r="G9" s="23" t="n">
        <v>0</v>
      </c>
      <c r="H9" s="23" t="n">
        <v>0</v>
      </c>
      <c r="I9" s="23" t="n">
        <v>0</v>
      </c>
      <c r="J9" s="37" t="n">
        <v>0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</row>
    <row r="10" ht="20.25" customHeight="true">
      <c r="A10" s="4" t="s">
        <v>6</v>
      </c>
      <c r="B10" s="4"/>
      <c r="C10" s="11"/>
      <c r="D10" s="18" t="n">
        <f>SUM(F10, H10, J10)</f>
        <v>141702</v>
      </c>
      <c r="E10" s="23" t="n">
        <v>334</v>
      </c>
      <c r="F10" s="23" t="n">
        <v>141702</v>
      </c>
      <c r="G10" s="23" t="n">
        <v>0</v>
      </c>
      <c r="H10" s="23" t="n">
        <v>0</v>
      </c>
      <c r="I10" s="23" t="n">
        <v>0</v>
      </c>
      <c r="J10" s="37" t="n">
        <v>0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</row>
    <row r="11" ht="20.25" customHeight="true">
      <c r="A11" s="4" t="s">
        <v>7</v>
      </c>
      <c r="B11" s="4"/>
      <c r="C11" s="11"/>
      <c r="D11" s="18" t="n">
        <f>SUM(F11, H11, J11)</f>
        <v>66553</v>
      </c>
      <c r="E11" s="23" t="n">
        <v>203</v>
      </c>
      <c r="F11" s="23" t="n">
        <v>66553</v>
      </c>
      <c r="G11" s="23" t="n">
        <v>0</v>
      </c>
      <c r="H11" s="23" t="n">
        <v>0</v>
      </c>
      <c r="I11" s="23" t="n">
        <v>0</v>
      </c>
      <c r="J11" s="37" t="n">
        <v>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</row>
    <row r="12" ht="20.25" customHeight="true">
      <c r="A12" s="4" t="s">
        <v>8</v>
      </c>
      <c r="B12" s="4"/>
      <c r="C12" s="11"/>
      <c r="D12" s="18" t="n">
        <f>SUM(F12, H12, J12)</f>
        <v>226454</v>
      </c>
      <c r="E12" s="23" t="n">
        <v>358</v>
      </c>
      <c r="F12" s="23" t="n">
        <v>226454</v>
      </c>
      <c r="G12" s="23" t="n">
        <v>0</v>
      </c>
      <c r="H12" s="23" t="n">
        <v>0</v>
      </c>
      <c r="I12" s="23" t="n">
        <v>0</v>
      </c>
      <c r="J12" s="37" t="n">
        <v>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</row>
    <row r="13" ht="20.25" customHeight="true">
      <c r="A13" s="4" t="s">
        <v>9</v>
      </c>
      <c r="B13" s="4"/>
      <c r="C13" s="11"/>
      <c r="D13" s="18" t="n">
        <f>SUM(F13, H13, J13)</f>
        <v>199029</v>
      </c>
      <c r="E13" s="23" t="n">
        <v>400</v>
      </c>
      <c r="F13" s="23" t="n">
        <v>199029</v>
      </c>
      <c r="G13" s="23" t="n">
        <v>0</v>
      </c>
      <c r="H13" s="23" t="n">
        <v>0</v>
      </c>
      <c r="I13" s="23" t="n">
        <v>0</v>
      </c>
      <c r="J13" s="37" t="n">
        <v>0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ht="20.25" customHeight="true">
      <c r="A14" s="4"/>
      <c r="B14" s="4"/>
      <c r="C14" s="11"/>
      <c r="D14" s="18"/>
      <c r="E14" s="23"/>
      <c r="F14" s="23"/>
      <c r="G14" s="23"/>
      <c r="H14" s="23"/>
      <c r="I14" s="23"/>
      <c r="J14" s="3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</row>
    <row r="15" ht="20.25" customHeight="true">
      <c r="A15" s="4"/>
      <c r="B15" s="4"/>
      <c r="C15" s="11"/>
      <c r="D15" s="18"/>
      <c r="E15" s="23"/>
      <c r="F15" s="23"/>
      <c r="G15" s="23"/>
      <c r="H15" s="23"/>
      <c r="I15" s="23"/>
      <c r="J15" s="3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</row>
    <row r="16" ht="20.25" customHeight="true">
      <c r="A16" s="4"/>
      <c r="B16" s="4"/>
      <c r="C16" s="11"/>
      <c r="D16" s="18"/>
      <c r="E16" s="23"/>
      <c r="F16" s="23"/>
      <c r="G16" s="23"/>
      <c r="H16" s="23"/>
      <c r="I16" s="23"/>
      <c r="J16" s="3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</row>
    <row r="17" ht="20.25" customHeight="true">
      <c r="A17" s="4"/>
      <c r="B17" s="4"/>
      <c r="C17" s="11"/>
      <c r="D17" s="18"/>
      <c r="E17" s="23"/>
      <c r="F17" s="23"/>
      <c r="G17" s="23"/>
      <c r="H17" s="23"/>
      <c r="I17" s="23"/>
      <c r="J17" s="3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</row>
    <row r="18" ht="20.25" customHeight="true">
      <c r="A18" s="4"/>
      <c r="B18" s="4"/>
      <c r="C18" s="11"/>
      <c r="D18" s="18"/>
      <c r="E18" s="23"/>
      <c r="F18" s="23"/>
      <c r="G18" s="23"/>
      <c r="H18" s="23"/>
      <c r="I18" s="23"/>
      <c r="J18" s="3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</row>
    <row r="19" ht="20.25" customHeight="true">
      <c r="A19" s="4"/>
      <c r="B19" s="4"/>
      <c r="C19" s="11"/>
      <c r="D19" s="18"/>
      <c r="E19" s="23"/>
      <c r="F19" s="23"/>
      <c r="G19" s="23"/>
      <c r="H19" s="23"/>
      <c r="I19" s="23"/>
      <c r="J19" s="3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</row>
    <row r="20" ht="20.25" customHeight="true">
      <c r="A20" s="4"/>
      <c r="B20" s="4"/>
      <c r="C20" s="11"/>
      <c r="D20" s="18"/>
      <c r="E20" s="23"/>
      <c r="F20" s="23"/>
      <c r="G20" s="23"/>
      <c r="H20" s="23"/>
      <c r="I20" s="23"/>
      <c r="J20" s="3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</row>
    <row r="21" ht="20.25" customHeight="true">
      <c r="A21" s="4"/>
      <c r="B21" s="4"/>
      <c r="C21" s="11"/>
      <c r="D21" s="18"/>
      <c r="E21" s="23"/>
      <c r="F21" s="23"/>
      <c r="G21" s="23"/>
      <c r="H21" s="23"/>
      <c r="I21" s="23"/>
      <c r="J21" s="3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</row>
    <row r="22" ht="20.25" customHeight="true">
      <c r="A22" s="4"/>
      <c r="B22" s="4"/>
      <c r="C22" s="11"/>
      <c r="D22" s="18"/>
      <c r="E22" s="18"/>
      <c r="F22" s="18"/>
      <c r="G22" s="18"/>
      <c r="H22" s="18"/>
      <c r="I22" s="18"/>
      <c r="J22" s="38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</row>
    <row r="23" ht="20.25" customHeight="true">
      <c r="A23" s="4" t="s">
        <v>10</v>
      </c>
      <c r="B23" s="4"/>
      <c r="C23" s="11"/>
      <c r="D23" s="18" t="n">
        <v>550003</v>
      </c>
      <c r="E23" s="18" t="n">
        <v>1467</v>
      </c>
      <c r="F23" s="18" t="n">
        <v>550003</v>
      </c>
      <c r="G23" s="18" t="n">
        <v>0</v>
      </c>
      <c r="H23" s="18" t="n">
        <v>0</v>
      </c>
      <c r="I23" s="18" t="n">
        <v>0</v>
      </c>
      <c r="J23" s="38" t="n">
        <v>0</v>
      </c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</row>
    <row r="24" ht="24.95" customHeight="true">
      <c r="A24" s="5" t="s">
        <v>11</v>
      </c>
      <c r="B24" s="1" t="s">
        <v>17</v>
      </c>
      <c r="C24" s="1"/>
      <c r="D24" s="18" t="n">
        <f>IF(D8&gt;D23, D8-D23, 0)</f>
        <v>124927</v>
      </c>
      <c r="E24" s="18" t="n">
        <f>IF(E8&gt;E23, E8-E23, 0)</f>
        <v>11</v>
      </c>
      <c r="F24" s="18" t="n">
        <f>IF(F8&gt;F23, F8-F23, 0)</f>
        <v>124927</v>
      </c>
      <c r="G24" s="18" t="n">
        <f>IF(G8&gt;G23, G8-G23, 0)</f>
        <v>0</v>
      </c>
      <c r="H24" s="18" t="n">
        <f>IF(H8&gt;H23, H8-H23, 0)</f>
        <v>0</v>
      </c>
      <c r="I24" s="18" t="n">
        <f>IF(I8&gt;I23, I8-I23, 0)</f>
        <v>0</v>
      </c>
      <c r="J24" s="38" t="n">
        <f>IF(J8&gt;J23, J8-J23, 0)</f>
        <v>0</v>
      </c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</row>
    <row r="25" ht="24.95" customHeight="true">
      <c r="A25" s="5"/>
      <c r="B25" s="10" t="s">
        <v>18</v>
      </c>
      <c r="C25" s="1" t="s">
        <v>19</v>
      </c>
      <c r="D25" s="18" t="n">
        <f>IF(D23&gt;D8, D23-D8, 0)</f>
        <v>0</v>
      </c>
      <c r="E25" s="18" t="n">
        <f>IF(E23&gt;E8, E23-E8, 0)</f>
        <v>0</v>
      </c>
      <c r="F25" s="18" t="n">
        <f>IF(F23&gt;F8, F23-F8, 0)</f>
        <v>0</v>
      </c>
      <c r="G25" s="18" t="n">
        <f>IF(G23&gt;G8, G23-G8, 0)</f>
        <v>0</v>
      </c>
      <c r="H25" s="18" t="n">
        <f>IF(H23&gt;H8, H23-H8, 0)</f>
        <v>0</v>
      </c>
      <c r="I25" s="18" t="n">
        <f>IF(I23&gt;I8, I23-I8, 0)</f>
        <v>0</v>
      </c>
      <c r="J25" s="38" t="n">
        <f>IF(J23&gt;J8, J23-J8, 0)</f>
        <v>0</v>
      </c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</row>
    <row r="26" ht="24.95" customHeight="true">
      <c r="A26" s="5"/>
      <c r="B26" s="10"/>
      <c r="C26" s="1" t="s">
        <v>20</v>
      </c>
      <c r="D26" s="18" t="n">
        <v>0</v>
      </c>
      <c r="E26" s="18" t="n">
        <v>0</v>
      </c>
      <c r="F26" s="18" t="n">
        <v>0</v>
      </c>
      <c r="G26" s="18" t="n">
        <v>0</v>
      </c>
      <c r="H26" s="18" t="n">
        <v>0</v>
      </c>
      <c r="I26" s="18" t="n">
        <v>0</v>
      </c>
      <c r="J26" s="38" t="n">
        <v>0</v>
      </c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</row>
    <row r="27" ht="24.95" customHeight="true">
      <c r="A27" s="5"/>
      <c r="B27" s="10"/>
      <c r="C27" s="1" t="s">
        <v>21</v>
      </c>
      <c r="D27" s="18" t="n">
        <v>0</v>
      </c>
      <c r="E27" s="18" t="n">
        <v>0</v>
      </c>
      <c r="F27" s="18" t="n">
        <v>0</v>
      </c>
      <c r="G27" s="18" t="n">
        <v>0</v>
      </c>
      <c r="H27" s="18" t="n">
        <v>0</v>
      </c>
      <c r="I27" s="18" t="n">
        <v>0</v>
      </c>
      <c r="J27" s="38" t="n">
        <v>0</v>
      </c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</row>
    <row r="28" ht="12.75" customHeight="true">
      <c r="A28" s="4" t="s">
        <v>12</v>
      </c>
      <c r="B28" s="4"/>
      <c r="C28" s="11"/>
      <c r="D28" s="19"/>
      <c r="E28" s="24"/>
      <c r="F28" s="24"/>
      <c r="G28" s="24"/>
      <c r="H28" s="24"/>
      <c r="I28" s="24"/>
      <c r="J28" s="24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</row>
    <row r="29" ht="12.75" customHeight="true">
      <c r="A29" s="4"/>
      <c r="B29" s="4"/>
      <c r="C29" s="11"/>
      <c r="D29" s="20"/>
      <c r="E29" s="14"/>
      <c r="F29" s="14"/>
      <c r="G29" s="14"/>
      <c r="H29" s="14"/>
      <c r="I29" s="14"/>
      <c r="J29" s="14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</row>
    <row r="30" ht="20.1" customHeight="true">
      <c r="A30" s="6" t="s">
        <v>13</v>
      </c>
      <c r="B30" s="6"/>
      <c r="C30" s="6"/>
      <c r="D30" s="21" t="s">
        <v>26</v>
      </c>
      <c r="E30" s="24"/>
      <c r="F30" s="24" t="s">
        <v>30</v>
      </c>
      <c r="G30" s="24"/>
      <c r="H30" s="24" t="s">
        <v>34</v>
      </c>
      <c r="I30" s="24"/>
      <c r="J30" s="39" t="s">
        <v>40</v>
      </c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</row>
    <row r="31" ht="20.1" customHeight="true">
      <c r="A31" s="7"/>
      <c r="B31" s="7"/>
      <c r="C31" s="7"/>
      <c r="D31" s="7"/>
      <c r="E31" s="7"/>
      <c r="F31" s="27" t="s">
        <v>31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</row>
    <row r="32">
      <c r="A32" s="8" t="s">
        <v>14</v>
      </c>
      <c r="B32" s="8"/>
      <c r="C32" s="8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</row>
    <row r="33">
      <c r="A33" s="9" t="s">
        <v>15</v>
      </c>
      <c r="B33" s="9"/>
      <c r="C33" s="9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</row>
    <row r="34">
      <c r="A34" s="9" t="s">
        <v>16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</row>
    <row r="3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</row>
    <row r="36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</row>
    <row r="37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</row>
    <row r="38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</row>
    <row r="39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</row>
    <row r="40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</row>
    <row r="4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</row>
    <row r="4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</row>
    <row r="4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</row>
    <row r="44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</row>
    <row r="4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</row>
    <row r="46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</row>
    <row r="47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</row>
    <row r="48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</row>
    <row r="49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</row>
    <row r="50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</row>
    <row r="5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</row>
    <row r="5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</row>
    <row r="5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</row>
    <row r="54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</row>
    <row r="5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</row>
    <row r="56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</row>
    <row r="57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</row>
    <row r="58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</row>
    <row r="59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</row>
    <row r="60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</row>
    <row r="6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</row>
    <row r="6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</row>
    <row r="6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</row>
    <row r="64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</row>
    <row r="6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</row>
    <row r="66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</row>
    <row r="67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</row>
    <row r="68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</row>
    <row r="69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</row>
    <row r="70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</row>
    <row r="7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</row>
    <row r="7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</row>
    <row r="7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</row>
    <row r="74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</row>
    <row r="7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</row>
    <row r="76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</row>
    <row r="77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</row>
    <row r="78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</row>
    <row r="79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</row>
    <row r="80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</row>
    <row r="8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</row>
    <row r="8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</row>
    <row r="8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</row>
    <row r="84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</row>
    <row r="8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</row>
    <row r="86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</row>
    <row r="87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</row>
    <row r="88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</row>
    <row r="89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</row>
    <row r="90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</row>
    <row r="9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</row>
    <row r="9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</row>
    <row r="9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</row>
    <row r="94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</row>
    <row r="9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</row>
    <row r="96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</row>
    <row r="97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</row>
    <row r="98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</row>
    <row r="99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</row>
    <row r="100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</row>
    <row r="10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</row>
    <row r="10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</row>
    <row r="10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</row>
    <row r="104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</row>
    <row r="10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</row>
    <row r="106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</row>
    <row r="107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</row>
    <row r="108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</row>
    <row r="109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</row>
    <row r="110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</row>
    <row r="11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</row>
    <row r="11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</row>
    <row r="11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</row>
    <row r="114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</row>
    <row r="1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</row>
    <row r="116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</row>
    <row r="117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</row>
    <row r="118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</row>
    <row r="119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</row>
    <row r="120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</row>
    <row r="12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</row>
    <row r="12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</row>
    <row r="12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</row>
    <row r="124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</row>
    <row r="1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</row>
    <row r="126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</row>
    <row r="127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</row>
    <row r="128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</row>
    <row r="129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</row>
    <row r="130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</row>
    <row r="13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</row>
    <row r="13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</row>
    <row r="13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</row>
    <row r="134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</row>
    <row r="13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</row>
    <row r="136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</row>
    <row r="137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</row>
    <row r="138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</row>
    <row r="139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</row>
    <row r="140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</row>
    <row r="14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</row>
    <row r="14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</row>
    <row r="14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</row>
    <row r="144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</row>
    <row r="14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</row>
    <row r="146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</row>
    <row r="147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</row>
    <row r="148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</row>
    <row r="149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</row>
    <row r="150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</row>
    <row r="15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</row>
    <row r="15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</row>
    <row r="15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</row>
    <row r="154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</row>
    <row r="15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</row>
    <row r="156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</row>
    <row r="157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</row>
    <row r="158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</row>
    <row r="159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</row>
    <row r="160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</row>
    <row r="16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</row>
    <row r="16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</row>
    <row r="16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</row>
    <row r="164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</row>
    <row r="16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</row>
    <row r="166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</row>
    <row r="167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</row>
    <row r="168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</row>
    <row r="169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</row>
    <row r="170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</row>
    <row r="17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</row>
    <row r="17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</row>
    <row r="17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</row>
    <row r="174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</row>
    <row r="1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</row>
    <row r="176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</row>
    <row r="177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</row>
    <row r="178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</row>
    <row r="179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</row>
    <row r="180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</row>
    <row r="18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</row>
    <row r="18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</row>
    <row r="18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</row>
    <row r="184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</row>
    <row r="18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</row>
    <row r="186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</row>
    <row r="187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</row>
    <row r="188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</row>
    <row r="189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</row>
    <row r="190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</row>
    <row r="19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</row>
    <row r="19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</row>
    <row r="19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</row>
    <row r="194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</row>
    <row r="19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</row>
    <row r="196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</row>
    <row r="197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</row>
    <row r="198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</row>
    <row r="199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</row>
    <row r="200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</row>
  </sheetData>
  <mergeCells>
    <mergeCell ref="A15:C15"/>
    <mergeCell ref="A1:C1"/>
    <mergeCell ref="A2:C2"/>
    <mergeCell ref="A3:J3"/>
    <mergeCell ref="A5:C7"/>
    <mergeCell ref="A8:C8"/>
    <mergeCell ref="A9:C9"/>
    <mergeCell ref="A10:C10"/>
    <mergeCell ref="A11:C11"/>
    <mergeCell ref="A12:C12"/>
    <mergeCell ref="A13:C13"/>
    <mergeCell ref="A14:C14"/>
    <mergeCell ref="A28:C29"/>
    <mergeCell ref="A16:C16"/>
    <mergeCell ref="A17:C17"/>
    <mergeCell ref="A18:C18"/>
    <mergeCell ref="A19:C19"/>
    <mergeCell ref="A20:C20"/>
    <mergeCell ref="A21:C21"/>
    <mergeCell ref="A22:C22"/>
    <mergeCell ref="A23:C23"/>
    <mergeCell ref="A24:A27"/>
    <mergeCell ref="B24:C24"/>
    <mergeCell ref="B25:B2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