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<sst xmlns="http://schemas.openxmlformats.org/spreadsheetml/2006/main" count="41">
  <si>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</si>
  <si>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</si>
  <si>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臺中市清水區獨居老人服務概況</t>
  </si>
  <si>
    <t>中華民國114年第1季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</si>
  <si>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</si>
  <si>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</si>
  <si>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</si>
  <si>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</si>
  <si>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</si>
  <si>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</si>
  <si>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</si>
  <si>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</si>
  <si>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</si>
  <si>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</si>
  <si>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</si>
  <si>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</si>
  <si>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</si>
  <si>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</si>
  <si>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</si>
  <si>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</si>
  <si>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</si>
  <si>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</si>
  <si>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</si>
  <si>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</si>
  <si>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</si>
  <si>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</si>
  <si>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</si>
  <si>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</si>
  <si>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</si>
  <si>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</si>
  <si>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</si>
  <si>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</si>
  <si>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</si>
  <si>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</si>
  <si>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</si>
  <si>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</si>
  <si>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臺中市清水區區公所</t>
  </si>
  <si>
    <t>10730-04-07-3</t>
  </si>
  <si>
    <t>中華民國114  年4月  7日編製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</si>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</sst>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P5" sqref="AP5:AP6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1.21093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38"/>
      <c r="AJ1" s="40" t="s">
        <v>33</v>
      </c>
      <c r="AK1" s="40"/>
      <c r="AL1" s="21" t="s">
        <v>36</v>
      </c>
      <c r="AM1" s="21"/>
      <c r="AN1" s="21"/>
      <c r="AO1" s="21"/>
      <c r="AP1" s="46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9"/>
      <c r="AJ2" s="40" t="s">
        <v>34</v>
      </c>
      <c r="AK2" s="40"/>
      <c r="AL2" s="21" t="s">
        <v>37</v>
      </c>
      <c r="AM2" s="21"/>
      <c r="AN2" s="21"/>
      <c r="AO2" s="21"/>
      <c r="AP2" s="46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3" t="s">
        <v>40</v>
      </c>
      <c r="AO4" s="43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21"/>
      <c r="Z6" s="21"/>
      <c r="AA6" s="22" t="s">
        <v>30</v>
      </c>
      <c r="AB6" s="22"/>
      <c r="AC6" s="22"/>
      <c r="AD6" s="22" t="s">
        <v>31</v>
      </c>
      <c r="AE6" s="22"/>
      <c r="AF6" s="22"/>
      <c r="AG6" s="22" t="s">
        <v>32</v>
      </c>
      <c r="AH6" s="22"/>
      <c r="AI6" s="22"/>
      <c r="AJ6" s="22" t="s">
        <v>35</v>
      </c>
      <c r="AK6" s="22"/>
      <c r="AL6" s="22"/>
      <c r="AM6" s="22" t="s">
        <v>39</v>
      </c>
      <c r="AN6" s="22"/>
      <c r="AO6" s="2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4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181</v>
      </c>
      <c r="D8" s="23" t="n">
        <v>75</v>
      </c>
      <c r="E8" s="23" t="n">
        <v>106</v>
      </c>
      <c r="F8" s="23" t="n">
        <f>SUM(F9:F13)</f>
        <v>84</v>
      </c>
      <c r="G8" s="23" t="n">
        <v>45</v>
      </c>
      <c r="H8" s="23" t="n">
        <v>39</v>
      </c>
      <c r="I8" s="23" t="n">
        <f>SUM(I9:I13)</f>
        <v>97</v>
      </c>
      <c r="J8" s="23" t="n">
        <f>SUM(J9:J13)</f>
        <v>30</v>
      </c>
      <c r="K8" s="23" t="n">
        <f>SUM(K9:K13)</f>
        <v>67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4013</v>
      </c>
      <c r="Y8" s="23" t="n">
        <v>1905</v>
      </c>
      <c r="Z8" s="23" t="n">
        <v>2108</v>
      </c>
      <c r="AA8" s="23" t="n">
        <f>AB8+AC8</f>
        <v>1946</v>
      </c>
      <c r="AB8" s="33" t="n">
        <v>930</v>
      </c>
      <c r="AC8" s="33" t="n">
        <v>1016</v>
      </c>
      <c r="AD8" s="23" t="n">
        <f>AE8+AF8</f>
        <v>1894</v>
      </c>
      <c r="AE8" s="33" t="n">
        <v>896</v>
      </c>
      <c r="AF8" s="33" t="n">
        <v>998</v>
      </c>
      <c r="AG8" s="23" t="n">
        <f>AH8+AI8</f>
        <v>35</v>
      </c>
      <c r="AH8" s="33" t="n">
        <v>12</v>
      </c>
      <c r="AI8" s="33" t="n">
        <v>23</v>
      </c>
      <c r="AJ8" s="23" t="n">
        <f>AK8+AL8</f>
        <v>127</v>
      </c>
      <c r="AK8" s="33" t="n">
        <v>64</v>
      </c>
      <c r="AL8" s="33" t="n">
        <v>63</v>
      </c>
      <c r="AM8" s="23" t="n">
        <f>AN8+AO8</f>
        <v>11</v>
      </c>
      <c r="AN8" s="33" t="n">
        <v>3</v>
      </c>
      <c r="AO8" s="45" t="n">
        <v>8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f>F9+I9</f>
        <v>13</v>
      </c>
      <c r="D9" s="23" t="n">
        <v>13</v>
      </c>
      <c r="E9" s="23" t="n">
        <v>0</v>
      </c>
      <c r="F9" s="23" t="n">
        <f>G9+H9</f>
        <v>9</v>
      </c>
      <c r="G9" s="29" t="n">
        <v>9</v>
      </c>
      <c r="H9" s="29" t="n">
        <v>0</v>
      </c>
      <c r="I9" s="23" t="n">
        <f>J9+K9</f>
        <v>4</v>
      </c>
      <c r="J9" s="29" t="n">
        <v>4</v>
      </c>
      <c r="K9" s="29" t="n">
        <v>0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33"/>
      <c r="AC9" s="33"/>
      <c r="AD9" s="23"/>
      <c r="AE9" s="33"/>
      <c r="AF9" s="33"/>
      <c r="AG9" s="23"/>
      <c r="AH9" s="33"/>
      <c r="AI9" s="33"/>
      <c r="AJ9" s="23"/>
      <c r="AK9" s="33"/>
      <c r="AL9" s="33"/>
      <c r="AM9" s="23"/>
      <c r="AN9" s="33"/>
      <c r="AO9" s="45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f>F10+I10</f>
        <v>53</v>
      </c>
      <c r="D10" s="23" t="n">
        <v>27</v>
      </c>
      <c r="E10" s="23" t="n">
        <v>26</v>
      </c>
      <c r="F10" s="23" t="n">
        <f>G10+H10</f>
        <v>30</v>
      </c>
      <c r="G10" s="29" t="n">
        <v>16</v>
      </c>
      <c r="H10" s="29" t="n">
        <v>14</v>
      </c>
      <c r="I10" s="23" t="n">
        <f>J10+K10</f>
        <v>23</v>
      </c>
      <c r="J10" s="29" t="n">
        <v>11</v>
      </c>
      <c r="K10" s="29" t="n">
        <v>12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33"/>
      <c r="AC10" s="33"/>
      <c r="AD10" s="23"/>
      <c r="AE10" s="33"/>
      <c r="AF10" s="33"/>
      <c r="AG10" s="23"/>
      <c r="AH10" s="33"/>
      <c r="AI10" s="33"/>
      <c r="AJ10" s="23"/>
      <c r="AK10" s="33"/>
      <c r="AL10" s="33"/>
      <c r="AM10" s="23"/>
      <c r="AN10" s="33"/>
      <c r="AO10" s="45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f>F11+I11</f>
        <v>56</v>
      </c>
      <c r="D11" s="23" t="n">
        <v>18</v>
      </c>
      <c r="E11" s="23" t="n">
        <v>38</v>
      </c>
      <c r="F11" s="23" t="n">
        <f>G11+H11</f>
        <v>23</v>
      </c>
      <c r="G11" s="29" t="n">
        <v>12</v>
      </c>
      <c r="H11" s="29" t="n">
        <v>11</v>
      </c>
      <c r="I11" s="23" t="n">
        <f>J11+K11</f>
        <v>33</v>
      </c>
      <c r="J11" s="29" t="n">
        <v>6</v>
      </c>
      <c r="K11" s="29" t="n">
        <v>27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33"/>
      <c r="AC11" s="33"/>
      <c r="AD11" s="23"/>
      <c r="AE11" s="33"/>
      <c r="AF11" s="33"/>
      <c r="AG11" s="23"/>
      <c r="AH11" s="33"/>
      <c r="AI11" s="33"/>
      <c r="AJ11" s="23"/>
      <c r="AK11" s="33"/>
      <c r="AL11" s="33"/>
      <c r="AM11" s="23"/>
      <c r="AN11" s="33"/>
      <c r="AO11" s="45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f>F12+I12</f>
        <v>31</v>
      </c>
      <c r="D12" s="23" t="n">
        <v>9</v>
      </c>
      <c r="E12" s="23" t="n">
        <v>22</v>
      </c>
      <c r="F12" s="23" t="n">
        <f>G12+H12</f>
        <v>13</v>
      </c>
      <c r="G12" s="29" t="n">
        <v>5</v>
      </c>
      <c r="H12" s="29" t="n">
        <v>8</v>
      </c>
      <c r="I12" s="23" t="n">
        <f>J12+K12</f>
        <v>18</v>
      </c>
      <c r="J12" s="29" t="n">
        <v>4</v>
      </c>
      <c r="K12" s="29" t="n">
        <v>14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33"/>
      <c r="AC12" s="33"/>
      <c r="AD12" s="23"/>
      <c r="AE12" s="33"/>
      <c r="AF12" s="33"/>
      <c r="AG12" s="23"/>
      <c r="AH12" s="33"/>
      <c r="AI12" s="33"/>
      <c r="AJ12" s="23"/>
      <c r="AK12" s="33"/>
      <c r="AL12" s="33"/>
      <c r="AM12" s="23"/>
      <c r="AN12" s="33"/>
      <c r="AO12" s="45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f>F13+I13</f>
        <v>28</v>
      </c>
      <c r="D13" s="23" t="n">
        <v>8</v>
      </c>
      <c r="E13" s="23" t="n">
        <v>20</v>
      </c>
      <c r="F13" s="23" t="n">
        <f>G13+H13</f>
        <v>9</v>
      </c>
      <c r="G13" s="29" t="n">
        <v>3</v>
      </c>
      <c r="H13" s="29" t="n">
        <v>6</v>
      </c>
      <c r="I13" s="23" t="n">
        <f>J13+K13</f>
        <v>19</v>
      </c>
      <c r="J13" s="29" t="n">
        <v>5</v>
      </c>
      <c r="K13" s="29" t="n">
        <v>14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33"/>
      <c r="AC13" s="33"/>
      <c r="AD13" s="23"/>
      <c r="AE13" s="33"/>
      <c r="AF13" s="33"/>
      <c r="AG13" s="23"/>
      <c r="AH13" s="33"/>
      <c r="AI13" s="33"/>
      <c r="AJ13" s="23"/>
      <c r="AK13" s="33"/>
      <c r="AL13" s="33"/>
      <c r="AM13" s="23"/>
      <c r="AN13" s="33"/>
      <c r="AO13" s="45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7.25" customHeight="true">
      <c r="A14" s="6" t="s">
        <v>11</v>
      </c>
      <c r="B14" s="17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1" t="s">
        <v>38</v>
      </c>
      <c r="AM14" s="42"/>
      <c r="AN14" s="42"/>
      <c r="AO14" s="4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26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7.2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M8:AM13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O5"/>
    <mergeCell ref="AM6:AO6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11:B11"/>
    <mergeCell ref="A12:B12"/>
    <mergeCell ref="A13:B13"/>
    <mergeCell ref="AH8:AH13"/>
    <mergeCell ref="AI8:AI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