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sheet1" state="visible" r:id="rId1"/>
  </sheets>
</workbook>
</file>

<file path=xl/sharedStrings.xml><?xml version="1.0" encoding="utf-8"?>
<sst xmlns="http://schemas.openxmlformats.org/spreadsheetml/2006/main" count="51">
  <si>
    <t>公 開 類</t>
  </si>
  <si>
    <t>年  　報</t>
  </si>
  <si>
    <t>臺中市經指定填報職業災害統計之事業單位失能傷害次數─按災害媒介物</t>
  </si>
  <si>
    <t>中華民國113年</t>
  </si>
  <si>
    <t>項目別</t>
  </si>
  <si>
    <t>總計</t>
  </si>
  <si>
    <t>於次年8月底前編報</t>
  </si>
  <si>
    <t>動力機械</t>
  </si>
  <si>
    <t>計</t>
  </si>
  <si>
    <t>原動機</t>
  </si>
  <si>
    <t>動力傳導裝置</t>
  </si>
  <si>
    <t>木材加工用機械</t>
  </si>
  <si>
    <t>營造用機械</t>
  </si>
  <si>
    <t>一般動力機械</t>
  </si>
  <si>
    <t>裝卸運搬機械</t>
  </si>
  <si>
    <t>編製機關</t>
  </si>
  <si>
    <t>表　　號</t>
  </si>
  <si>
    <t>起重機械</t>
  </si>
  <si>
    <t>臺中市勞動檢查處</t>
  </si>
  <si>
    <t>10383-01-03-2</t>
  </si>
  <si>
    <t>動力運搬機械</t>
  </si>
  <si>
    <t>單位：人次</t>
  </si>
  <si>
    <t>交通工具</t>
  </si>
  <si>
    <t>臺中市經指定填報職業災害統計之事業單位失能傷害次數─按災害媒介物(續1)</t>
  </si>
  <si>
    <t>其他設備</t>
  </si>
  <si>
    <t>壓力容器類</t>
  </si>
  <si>
    <t>化學設備</t>
  </si>
  <si>
    <t>熔接設備</t>
  </si>
  <si>
    <t>爐窯等</t>
  </si>
  <si>
    <t>電器設備</t>
  </si>
  <si>
    <t>人力機械工具</t>
  </si>
  <si>
    <t>用具</t>
  </si>
  <si>
    <t>其他</t>
  </si>
  <si>
    <t>營建物及施工設備</t>
  </si>
  <si>
    <t>臺中市經指定填報職業災害統計之事業單位失能傷害次數─按災害媒介物(續2完)</t>
  </si>
  <si>
    <t>填表</t>
  </si>
  <si>
    <t>資料來源：由本處秘書室依據勞動部「勞動統計查詢網」資料彙編成統計表。</t>
  </si>
  <si>
    <t>填表說明：本表編製1份，並依統計法規定永久保存，資料透過網際網路上傳至「臺中市公務統計行政管理系統」。</t>
  </si>
  <si>
    <t>物質材料</t>
  </si>
  <si>
    <t>審核</t>
  </si>
  <si>
    <t>危險物、有害物</t>
  </si>
  <si>
    <t>材料</t>
  </si>
  <si>
    <t>業務主管人員</t>
  </si>
  <si>
    <t>主辦統計人員</t>
  </si>
  <si>
    <t>貨物</t>
  </si>
  <si>
    <t>環境</t>
  </si>
  <si>
    <t>機關首長</t>
  </si>
  <si>
    <t>其他媒介物</t>
  </si>
  <si>
    <t xml:space="preserve">   中華民國114年8月1日編製</t>
  </si>
  <si>
    <t>無媒介物</t>
  </si>
  <si>
    <t>不能分類</t>
  </si>
</sst>
</file>

<file path=xl/styles.xml><?xml version="1.0" encoding="utf-8"?>
<styleSheet xmlns="http://schemas.openxmlformats.org/spreadsheetml/2006/main">
  <numFmts count="3">
    <numFmt formatCode="_-* #,##0_-;\-* #,##0_-;_-* &quot;-&quot;??_-;_-@_-" numFmtId="197"/>
    <numFmt formatCode="#,##0.0000;\-#,##0.0000;&quot;－&quot;" numFmtId="198"/>
    <numFmt formatCode="#,##0.000000_);[Red]\(#,##0.000000\)" numFmtId="199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3" borderId="5" xfId="0" applyFont="true" applyBorder="true">
      <alignment horizontal="center" vertical="center"/>
    </xf>
    <xf numFmtId="0" fontId="3" borderId="6" xfId="0" applyFont="true" applyBorder="true">
      <alignment vertical="center"/>
    </xf>
    <xf numFmtId="0" fontId="3" borderId="7" xfId="0" applyFont="true" applyBorder="true">
      <alignment vertical="center"/>
    </xf>
    <xf numFmtId="0" fontId="3" borderId="2" xfId="0" applyFont="true" applyBorder="true">
      <alignment vertical="center"/>
    </xf>
    <xf numFmtId="0" fontId="3" borderId="0" xfId="0" applyFont="true">
      <alignment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197" fontId="3" borderId="10" xfId="0" applyNumberFormat="true" applyFont="true" applyBorder="true">
      <alignment vertical="center"/>
    </xf>
    <xf numFmtId="0" fontId="3" borderId="8" xfId="0" applyFont="true" applyBorder="true">
      <alignment vertical="center"/>
    </xf>
    <xf numFmtId="0" fontId="3" borderId="11" xfId="0" applyFont="true" applyBorder="true">
      <alignment vertical="center"/>
    </xf>
    <xf numFmtId="0" fontId="3" borderId="1" xfId="0" applyFont="true" applyBorder="true">
      <alignment horizontal="center" vertical="center"/>
    </xf>
    <xf numFmtId="197" fontId="3" borderId="2" xfId="0" applyNumberFormat="true" applyFont="true" applyBorder="true">
      <alignment vertical="center"/>
    </xf>
    <xf numFmtId="0" fontId="3" borderId="3" xfId="0" applyFont="true" applyBorder="true">
      <alignment vertical="center"/>
    </xf>
    <xf numFmtId="0" fontId="1" borderId="11" xfId="0" applyFont="true" applyBorder="true">
      <alignment vertical="center"/>
    </xf>
    <xf numFmtId="0" fontId="1" borderId="3" xfId="0" applyFont="true" applyBorder="true">
      <alignment vertical="center"/>
    </xf>
    <xf numFmtId="0" fontId="1" borderId="7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1" borderId="0" xfId="0" applyFont="true">
      <alignment vertical="center"/>
    </xf>
    <xf numFmtId="0" fontId="3" borderId="12" xfId="0" applyFont="true" applyBorder="true">
      <alignment horizontal="center" vertical="center" wrapText="true"/>
    </xf>
    <xf numFmtId="0" fontId="3" borderId="4" xfId="0" applyFont="true" applyBorder="true">
      <alignment horizontal="center" vertical="center" wrapText="true"/>
    </xf>
    <xf numFmtId="0" fontId="3" borderId="2" xfId="0" applyFont="true" applyBorder="true">
      <alignment horizontal="left" vertical="center"/>
    </xf>
    <xf numFmtId="198" fontId="3" borderId="2" xfId="0" applyNumberFormat="true" applyFont="true" applyBorder="true">
      <alignment horizontal="center" vertical="center"/>
    </xf>
    <xf numFmtId="199" fontId="3" borderId="2" xfId="0" applyNumberFormat="true" applyFont="true" applyBorder="true">
      <alignment horizontal="left" vertical="center"/>
    </xf>
    <xf numFmtId="199" fontId="3" borderId="0" xfId="0" applyNumberFormat="true" applyFont="true">
      <alignment horizontal="left" vertical="center"/>
    </xf>
    <xf numFmtId="199" fontId="3" borderId="2" xfId="0" applyNumberFormat="true" applyFont="true" applyBorder="true">
      <alignment horizontal="right" vertical="center"/>
    </xf>
    <xf numFmtId="199" fontId="1" borderId="2" xfId="0" applyNumberFormat="true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W7" sqref="W7:W7"/>
    </sheetView>
  </sheetViews>
  <sheetFormatPr customHeight="false" defaultColWidth="9.28125" defaultRowHeight="15"/>
  <cols>
    <col min="1" max="12" bestFit="false" customWidth="true" width="10.2109375" hidden="false" outlineLevel="0"/>
    <col min="13" max="23" bestFit="false" customWidth="true" width="11.2109375" hidden="false" outlineLevel="0"/>
    <col min="24" max="33" bestFit="false" customWidth="true" width="12.2109375" hidden="false" outlineLevel="0"/>
  </cols>
  <sheetData>
    <row r="1" ht="37.9" customHeight="true">
      <c r="A1" s="1" t="s">
        <v>0</v>
      </c>
      <c r="B1" s="10"/>
      <c r="C1" s="9"/>
      <c r="D1" s="9"/>
      <c r="E1" s="9"/>
      <c r="F1" s="9"/>
      <c r="G1" s="9"/>
      <c r="H1" s="9"/>
      <c r="I1" s="6"/>
      <c r="J1" s="1" t="s">
        <v>15</v>
      </c>
      <c r="K1" s="1" t="s">
        <v>18</v>
      </c>
      <c r="L1" s="1"/>
      <c r="M1" s="1" t="s">
        <v>0</v>
      </c>
      <c r="N1" s="10"/>
      <c r="O1" s="23"/>
      <c r="P1" s="9"/>
      <c r="Q1" s="9"/>
      <c r="R1" s="9"/>
      <c r="S1" s="9"/>
      <c r="T1" s="6"/>
      <c r="U1" s="1" t="s">
        <v>15</v>
      </c>
      <c r="V1" s="1" t="s">
        <v>18</v>
      </c>
      <c r="W1" s="1"/>
      <c r="X1" s="1" t="s">
        <v>0</v>
      </c>
      <c r="Y1" s="10"/>
      <c r="Z1" s="9"/>
      <c r="AA1" s="9"/>
      <c r="AB1" s="9"/>
      <c r="AC1" s="9"/>
      <c r="AD1" s="6"/>
      <c r="AE1" s="1" t="s">
        <v>15</v>
      </c>
      <c r="AF1" s="1" t="s">
        <v>18</v>
      </c>
      <c r="AG1" s="1"/>
      <c r="AH1" s="14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37.9" customHeight="true">
      <c r="A2" s="1" t="s">
        <v>1</v>
      </c>
      <c r="B2" s="11" t="s">
        <v>6</v>
      </c>
      <c r="C2" s="11"/>
      <c r="D2" s="19"/>
      <c r="E2" s="20"/>
      <c r="F2" s="20"/>
      <c r="G2" s="20"/>
      <c r="H2" s="20"/>
      <c r="I2" s="21"/>
      <c r="J2" s="1" t="s">
        <v>16</v>
      </c>
      <c r="K2" s="1" t="s">
        <v>19</v>
      </c>
      <c r="L2" s="1"/>
      <c r="M2" s="1" t="s">
        <v>1</v>
      </c>
      <c r="N2" s="11" t="s">
        <v>6</v>
      </c>
      <c r="O2" s="11"/>
      <c r="P2" s="19"/>
      <c r="Q2" s="20"/>
      <c r="R2" s="20"/>
      <c r="S2" s="20"/>
      <c r="T2" s="21"/>
      <c r="U2" s="1" t="s">
        <v>16</v>
      </c>
      <c r="V2" s="1" t="s">
        <v>19</v>
      </c>
      <c r="W2" s="1"/>
      <c r="X2" s="1" t="s">
        <v>1</v>
      </c>
      <c r="Y2" s="11" t="s">
        <v>6</v>
      </c>
      <c r="Z2" s="11"/>
      <c r="AA2" s="19"/>
      <c r="AB2" s="20"/>
      <c r="AC2" s="20"/>
      <c r="AD2" s="21"/>
      <c r="AE2" s="1" t="s">
        <v>16</v>
      </c>
      <c r="AF2" s="1" t="s">
        <v>19</v>
      </c>
      <c r="AG2" s="1"/>
      <c r="AH2" s="14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54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23</v>
      </c>
      <c r="N3" s="2"/>
      <c r="O3" s="2"/>
      <c r="P3" s="2"/>
      <c r="Q3" s="2"/>
      <c r="R3" s="2"/>
      <c r="S3" s="2"/>
      <c r="T3" s="2"/>
      <c r="U3" s="2"/>
      <c r="V3" s="2"/>
      <c r="W3" s="2"/>
      <c r="X3" s="2" t="s">
        <v>34</v>
      </c>
      <c r="Y3" s="2"/>
      <c r="Z3" s="2"/>
      <c r="AA3" s="2"/>
      <c r="AB3" s="2"/>
      <c r="AC3" s="2"/>
      <c r="AD3" s="2"/>
      <c r="AE3" s="2"/>
      <c r="AF3" s="2"/>
      <c r="AG3" s="2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44.6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22" t="s">
        <v>21</v>
      </c>
      <c r="M4" s="3" t="s">
        <v>3</v>
      </c>
      <c r="N4" s="3"/>
      <c r="O4" s="3"/>
      <c r="P4" s="3"/>
      <c r="Q4" s="3"/>
      <c r="R4" s="3"/>
      <c r="S4" s="3"/>
      <c r="T4" s="3"/>
      <c r="U4" s="3"/>
      <c r="V4" s="3"/>
      <c r="W4" s="22" t="str">
        <f>$L$4</f>
        <v>單位：人次</v>
      </c>
      <c r="X4" s="3" t="s">
        <v>3</v>
      </c>
      <c r="Y4" s="3"/>
      <c r="Z4" s="3"/>
      <c r="AA4" s="3"/>
      <c r="AB4" s="3"/>
      <c r="AC4" s="3"/>
      <c r="AD4" s="3"/>
      <c r="AE4" s="3"/>
      <c r="AF4" s="3"/>
      <c r="AG4" s="22" t="str">
        <f>$L$4</f>
        <v>單位：人次</v>
      </c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49.9" customHeight="true">
      <c r="A5" s="4" t="s">
        <v>4</v>
      </c>
      <c r="B5" s="12" t="s">
        <v>5</v>
      </c>
      <c r="C5" s="16" t="s">
        <v>7</v>
      </c>
      <c r="D5" s="16"/>
      <c r="E5" s="16"/>
      <c r="F5" s="16"/>
      <c r="G5" s="16"/>
      <c r="H5" s="16"/>
      <c r="I5" s="16" t="s">
        <v>14</v>
      </c>
      <c r="J5" s="16"/>
      <c r="K5" s="16"/>
      <c r="L5" s="16"/>
      <c r="M5" s="12" t="s">
        <v>4</v>
      </c>
      <c r="N5" s="16" t="s">
        <v>24</v>
      </c>
      <c r="O5" s="16"/>
      <c r="P5" s="16"/>
      <c r="Q5" s="16"/>
      <c r="R5" s="16"/>
      <c r="S5" s="16"/>
      <c r="T5" s="16"/>
      <c r="U5" s="16"/>
      <c r="V5" s="16"/>
      <c r="W5" s="24" t="s">
        <v>33</v>
      </c>
      <c r="X5" s="25" t="s">
        <v>4</v>
      </c>
      <c r="Y5" s="16" t="s">
        <v>38</v>
      </c>
      <c r="Z5" s="16"/>
      <c r="AA5" s="16"/>
      <c r="AB5" s="12" t="s">
        <v>44</v>
      </c>
      <c r="AC5" s="12" t="s">
        <v>45</v>
      </c>
      <c r="AD5" s="16" t="s">
        <v>32</v>
      </c>
      <c r="AE5" s="16"/>
      <c r="AF5" s="16"/>
      <c r="AG5" s="16"/>
      <c r="AH5" s="14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96" customHeight="true">
      <c r="A6" s="4"/>
      <c r="B6" s="12"/>
      <c r="C6" s="12" t="s">
        <v>8</v>
      </c>
      <c r="D6" s="12" t="s">
        <v>9</v>
      </c>
      <c r="E6" s="12" t="s">
        <v>10</v>
      </c>
      <c r="F6" s="12" t="s">
        <v>11</v>
      </c>
      <c r="G6" s="12" t="s">
        <v>12</v>
      </c>
      <c r="H6" s="12" t="s">
        <v>13</v>
      </c>
      <c r="I6" s="12" t="s">
        <v>8</v>
      </c>
      <c r="J6" s="12" t="s">
        <v>17</v>
      </c>
      <c r="K6" s="12" t="s">
        <v>20</v>
      </c>
      <c r="L6" s="12" t="s">
        <v>22</v>
      </c>
      <c r="M6" s="12"/>
      <c r="N6" s="12" t="s">
        <v>8</v>
      </c>
      <c r="O6" s="12" t="s">
        <v>25</v>
      </c>
      <c r="P6" s="12" t="s">
        <v>26</v>
      </c>
      <c r="Q6" s="12" t="s">
        <v>27</v>
      </c>
      <c r="R6" s="12" t="s">
        <v>28</v>
      </c>
      <c r="S6" s="12" t="s">
        <v>29</v>
      </c>
      <c r="T6" s="12" t="s">
        <v>30</v>
      </c>
      <c r="U6" s="12" t="s">
        <v>31</v>
      </c>
      <c r="V6" s="12" t="s">
        <v>32</v>
      </c>
      <c r="W6" s="24"/>
      <c r="X6" s="25"/>
      <c r="Y6" s="12" t="s">
        <v>8</v>
      </c>
      <c r="Z6" s="12" t="s">
        <v>40</v>
      </c>
      <c r="AA6" s="12" t="s">
        <v>41</v>
      </c>
      <c r="AB6" s="12"/>
      <c r="AC6" s="12"/>
      <c r="AD6" s="12" t="s">
        <v>8</v>
      </c>
      <c r="AE6" s="12" t="s">
        <v>47</v>
      </c>
      <c r="AF6" s="12" t="s">
        <v>49</v>
      </c>
      <c r="AG6" s="24" t="s">
        <v>50</v>
      </c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69.6" customHeight="true">
      <c r="A7" s="5" t="s">
        <v>5</v>
      </c>
      <c r="B7" s="13" t="n">
        <f>C7+I7+N7+W7+Y7+AB7+AC7+AD7</f>
        <v>1476</v>
      </c>
      <c r="C7" s="17" t="n">
        <f>SUM(D7:H7)</f>
        <v>167</v>
      </c>
      <c r="D7" s="17" t="n">
        <v>4</v>
      </c>
      <c r="E7" s="17" t="n">
        <v>25</v>
      </c>
      <c r="F7" s="17" t="n">
        <v>16</v>
      </c>
      <c r="G7" s="17" t="n">
        <v>5</v>
      </c>
      <c r="H7" s="17" t="n">
        <v>117</v>
      </c>
      <c r="I7" s="17" t="n">
        <v>254</v>
      </c>
      <c r="J7" s="17" t="n">
        <v>10</v>
      </c>
      <c r="K7" s="17" t="n">
        <v>68</v>
      </c>
      <c r="L7" s="17" t="n">
        <v>176</v>
      </c>
      <c r="M7" s="5" t="s">
        <v>5</v>
      </c>
      <c r="N7" s="13" t="n">
        <f>SUM(O7:V7)</f>
        <v>229</v>
      </c>
      <c r="O7" s="17" t="n">
        <v>4</v>
      </c>
      <c r="P7" s="17" t="n">
        <v>3</v>
      </c>
      <c r="Q7" s="17" t="n">
        <v>1</v>
      </c>
      <c r="R7" s="17" t="n">
        <v>1</v>
      </c>
      <c r="S7" s="17" t="n">
        <v>4</v>
      </c>
      <c r="T7" s="17" t="n">
        <v>41</v>
      </c>
      <c r="U7" s="17" t="n">
        <v>86</v>
      </c>
      <c r="V7" s="17" t="n">
        <v>89</v>
      </c>
      <c r="W7" s="17" t="n">
        <v>78</v>
      </c>
      <c r="X7" s="5" t="s">
        <v>5</v>
      </c>
      <c r="Y7" s="13" t="n">
        <f>Z7+AA7</f>
        <v>111</v>
      </c>
      <c r="Z7" s="17" t="n">
        <v>15</v>
      </c>
      <c r="AA7" s="17" t="n">
        <v>96</v>
      </c>
      <c r="AB7" s="17" t="n">
        <v>46</v>
      </c>
      <c r="AC7" s="17" t="n">
        <v>95</v>
      </c>
      <c r="AD7" s="17" t="n">
        <v>496</v>
      </c>
      <c r="AE7" s="17" t="n">
        <v>276</v>
      </c>
      <c r="AF7" s="17" t="n">
        <v>119</v>
      </c>
      <c r="AG7" s="17" t="n">
        <v>101</v>
      </c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32.25" customHeight="true">
      <c r="A8" s="6"/>
      <c r="B8" s="14"/>
      <c r="C8" s="9"/>
      <c r="D8" s="9"/>
      <c r="E8" s="9"/>
      <c r="F8" s="9"/>
      <c r="G8" s="9"/>
      <c r="H8" s="9"/>
      <c r="I8" s="9"/>
      <c r="J8" s="9"/>
      <c r="K8" s="9"/>
      <c r="L8" s="9"/>
      <c r="M8" s="6"/>
      <c r="N8" s="14"/>
      <c r="O8" s="9"/>
      <c r="P8" s="9"/>
      <c r="Q8" s="9"/>
      <c r="R8" s="9"/>
      <c r="S8" s="9"/>
      <c r="T8" s="9"/>
      <c r="U8" s="9"/>
      <c r="V8" s="9"/>
      <c r="W8" s="9"/>
      <c r="X8" s="6"/>
      <c r="Y8" s="14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33.75" customHeight="true">
      <c r="A9" s="6"/>
      <c r="B9" s="14"/>
      <c r="C9" s="9"/>
      <c r="D9" s="9"/>
      <c r="E9" s="9"/>
      <c r="F9" s="9"/>
      <c r="G9" s="9"/>
      <c r="H9" s="9"/>
      <c r="I9" s="9"/>
      <c r="J9" s="9"/>
      <c r="K9" s="9"/>
      <c r="L9" s="9"/>
      <c r="M9" s="6"/>
      <c r="N9" s="14"/>
      <c r="O9" s="9"/>
      <c r="P9" s="9"/>
      <c r="Q9" s="9"/>
      <c r="R9" s="9"/>
      <c r="S9" s="9"/>
      <c r="T9" s="9"/>
      <c r="U9" s="9"/>
      <c r="V9" s="9"/>
      <c r="W9" s="9"/>
      <c r="X9" s="6"/>
      <c r="Y9" s="14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13.5" customHeight="true">
      <c r="A10" s="6"/>
      <c r="B10" s="14"/>
      <c r="C10" s="9"/>
      <c r="D10" s="9"/>
      <c r="E10" s="9"/>
      <c r="F10" s="9"/>
      <c r="G10" s="9"/>
      <c r="H10" s="9"/>
      <c r="I10" s="9"/>
      <c r="J10" s="9"/>
      <c r="K10" s="9"/>
      <c r="L10" s="9"/>
      <c r="M10" s="6"/>
      <c r="N10" s="14"/>
      <c r="O10" s="9"/>
      <c r="P10" s="9"/>
      <c r="Q10" s="9"/>
      <c r="R10" s="9"/>
      <c r="S10" s="9"/>
      <c r="T10" s="9"/>
      <c r="U10" s="9"/>
      <c r="V10" s="9"/>
      <c r="W10" s="9"/>
      <c r="X10" s="6"/>
      <c r="Y10" s="14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26.25" customHeight="true">
      <c r="A11" s="7"/>
      <c r="B11" s="15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15"/>
      <c r="O11" s="18"/>
      <c r="P11" s="18"/>
      <c r="Q11" s="18"/>
      <c r="R11" s="18"/>
      <c r="S11" s="18"/>
      <c r="T11" s="18"/>
      <c r="U11" s="18"/>
      <c r="V11" s="18"/>
      <c r="W11" s="18"/>
      <c r="X11" s="7"/>
      <c r="Y11" s="15"/>
      <c r="Z11" s="18"/>
      <c r="AA11" s="18"/>
      <c r="AB11" s="18"/>
      <c r="AC11" s="18"/>
      <c r="AD11" s="18"/>
      <c r="AE11" s="18"/>
      <c r="AF11" s="18"/>
      <c r="AG11" s="18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39.6" customHeight="tru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26" t="s">
        <v>35</v>
      </c>
      <c r="Y12" s="27" t="s">
        <v>39</v>
      </c>
      <c r="Z12" s="8"/>
      <c r="AA12" s="28" t="s">
        <v>42</v>
      </c>
      <c r="AB12" s="28"/>
      <c r="AC12" s="30" t="s">
        <v>46</v>
      </c>
      <c r="AD12" s="8"/>
      <c r="AE12" s="31" t="s">
        <v>48</v>
      </c>
      <c r="AF12" s="30"/>
      <c r="AG12" s="31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39.6" customHeight="true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29" t="s">
        <v>43</v>
      </c>
      <c r="AB13" s="2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21.95" customHeight="true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2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21.95" customHeight="true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33.2" customHeight="true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23" t="s">
        <v>36</v>
      </c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ht="33.2" customHeight="true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23" t="s">
        <v>37</v>
      </c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31.15" customHeight="true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ht="31.15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ht="31.15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31.15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ht="31.15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31.1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31.1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ht="31.1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ht="31.1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ht="31.1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ht="31.1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ht="31.1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ht="31.1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ht="31.1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ht="31.1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ht="31.1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ht="31.1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ht="31.1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ht="31.1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ht="31.1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ht="31.1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ht="31.1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ht="31.1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ht="31.1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ht="31.1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ht="31.1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ht="31.1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ht="31.1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ht="31.1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ht="31.1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 ht="31.1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 ht="31.1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 ht="31.1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ht="31.1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 ht="31.1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 ht="31.1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ht="31.1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ht="31.1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ht="31.1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ht="31.1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ht="31.1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 ht="31.1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 ht="31.1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 ht="31.1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 ht="31.1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 ht="31.1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 ht="31.1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 ht="31.1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 ht="31.1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 ht="31.1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 ht="31.1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 ht="31.1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 ht="31.1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 ht="31.1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 ht="31.1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 ht="31.1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 ht="31.1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 ht="31.1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 ht="31.1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 ht="31.1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 ht="31.1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 ht="31.1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 ht="31.1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 ht="31.1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 ht="31.1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 ht="31.1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 ht="31.1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 ht="31.1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ht="31.1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ht="31.1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ht="31.1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 ht="31.1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 ht="31.1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 ht="31.1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 ht="31.1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 ht="31.1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 ht="31.1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 ht="31.1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 ht="31.1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 ht="31.1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 ht="31.1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 ht="31.1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 ht="31.1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 ht="31.1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 ht="31.1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 ht="31.1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 ht="31.1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 ht="31.1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 ht="31.1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 ht="31.1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 ht="31.1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 ht="31.1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 ht="31.1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 ht="31.1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 ht="31.1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 ht="31.1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 ht="31.1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 ht="31.1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ht="31.1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 ht="31.1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 ht="31.1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 ht="31.1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 ht="31.1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 ht="31.1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 ht="31.1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 ht="31.1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 ht="31.1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 ht="31.1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 ht="31.1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 ht="31.1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 ht="31.1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 ht="31.1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 ht="31.1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 ht="31.1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 ht="31.1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 ht="31.1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 ht="31.1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 ht="31.1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 ht="31.1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 ht="31.1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 ht="31.1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 ht="31.1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 ht="31.1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 ht="31.1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 ht="31.1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 ht="31.1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 ht="31.1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 ht="31.1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 ht="31.1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 ht="31.1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 ht="31.1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 ht="31.1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 ht="31.1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 ht="31.1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 ht="31.1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 ht="31.1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 ht="31.1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 ht="31.1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 ht="31.1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 ht="31.1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 ht="31.1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 ht="31.1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 ht="31.1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 ht="31.1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 ht="31.1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 ht="31.1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 ht="31.1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 ht="31.1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 ht="31.1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 ht="31.1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 ht="31.1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 ht="31.1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 ht="31.1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 ht="31.1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 ht="31.1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 ht="31.1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 ht="31.1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 ht="31.1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 ht="31.1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 ht="31.1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 ht="31.1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 ht="31.1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 ht="31.1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 ht="31.1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 ht="31.1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 ht="31.1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 ht="31.1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 ht="31.1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 ht="31.1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 ht="31.1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 ht="31.1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 ht="31.1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 ht="31.1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 ht="31.1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 ht="31.1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 ht="31.1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 ht="31.1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 ht="31.1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 ht="31.1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 ht="31.1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 ht="31.1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 ht="31.1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 ht="31.1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K1:L1"/>
    <mergeCell ref="V1:W1"/>
    <mergeCell ref="AF1:AG1"/>
    <mergeCell ref="C5:H5"/>
    <mergeCell ref="I5:L5"/>
    <mergeCell ref="N5:V5"/>
    <mergeCell ref="Y5:AA5"/>
    <mergeCell ref="AD5:AG5"/>
    <mergeCell ref="AC5:AC6"/>
    <mergeCell ref="AF2:AG2"/>
    <mergeCell ref="K2:L2"/>
    <mergeCell ref="V2:W2"/>
    <mergeCell ref="B5:B6"/>
    <mergeCell ref="W5:W6"/>
    <mergeCell ref="AB5:AB6"/>
    <mergeCell ref="A3:L3"/>
    <mergeCell ref="M3:W3"/>
    <mergeCell ref="X3:AG3"/>
    <mergeCell ref="A4:K4"/>
    <mergeCell ref="M4:V4"/>
    <mergeCell ref="X4:AF4"/>
    <mergeCell ref="A5:A6"/>
    <mergeCell ref="M5:M6"/>
    <mergeCell ref="X5:X6"/>
    <mergeCell ref="B2:C2"/>
    <mergeCell ref="N2:O2"/>
    <mergeCell ref="Y2:Z2"/>
    <mergeCell ref="AA12:AB12"/>
    <mergeCell ref="AA13:AB13"/>
    <mergeCell ref="AE12:AG12"/>
    <mergeCell ref="X16:AG16"/>
    <mergeCell ref="X17:AG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