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<sst xmlns="http://schemas.openxmlformats.org/spreadsheetml/2006/main" count="45">
  <si>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</si>
  <si>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</si>
  <si>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</si>
  <si>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中華民國114年5月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</si>
  <si>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</si>
  <si>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</si>
  <si>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</si>
  <si>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</si>
  <si>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</si>
  <si>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</si>
  <si>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</si>
  <si>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</si>
  <si>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</si>
  <si>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</si>
  <si>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</si>
  <si>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</si>
  <si>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</si>
  <si>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</si>
  <si>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</si>
  <si>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</si>
  <si>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</si>
  <si>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</si>
  <si>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</si>
  <si>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</si>
  <si>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</si>
  <si>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</si>
  <si>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</si>
  <si>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</si>
  <si>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</si>
  <si>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</si>
  <si>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</si>
  <si>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</si>
  <si>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</si>
  <si>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</si>
  <si>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</si>
  <si>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</si>
  <si>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</si>
  <si>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</si>
  <si>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 114年06月02日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</si>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</sst>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5" xfId="0" applyFont="true" applyBorder="true"/>
    <xf numFmtId="0" fontId="1" borderId="0" xfId="0" applyFont="true"/>
    <xf numFmtId="0" fontId="3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2" borderId="8" xfId="0" applyFont="true" applyBorder="true">
      <alignment horizontal="center"/>
    </xf>
    <xf numFmtId="0" fontId="1" borderId="9" xfId="0" applyFont="true" applyBorder="true">
      <alignment horizont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vertical="center" wrapText="true"/>
    </xf>
    <xf numFmtId="0" fontId="3" borderId="10" xfId="0" applyFont="true" applyBorder="true"/>
    <xf numFmtId="0" fontId="4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10" xfId="0" applyFont="true" applyBorder="true">
      <alignment horizontal="center"/>
    </xf>
    <xf numFmtId="0" fontId="1" borderId="10" xfId="0" applyFont="true" applyBorder="true"/>
    <xf numFmtId="0" fontId="1" borderId="11" xfId="0" applyFont="true" applyBorder="true">
      <alignment horizontal="center"/>
    </xf>
    <xf numFmtId="0" fontId="1" borderId="0" xfId="0" applyFont="true">
      <alignment horizontal="right"/>
    </xf>
    <xf numFmtId="49" fontId="4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wrapText="true"/>
    </xf>
    <xf numFmtId="0" fontId="1" borderId="12" xfId="0" applyFont="true" applyBorder="true">
      <alignment vertical="top" wrapText="true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2" sqref="S2:U2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10"/>
      <c r="C1" s="8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"/>
      <c r="P1" s="1" t="s">
        <v>34</v>
      </c>
      <c r="Q1" s="1"/>
      <c r="R1" s="1"/>
      <c r="S1" s="1" t="s">
        <v>40</v>
      </c>
      <c r="T1" s="1"/>
      <c r="U1" s="1"/>
      <c r="V1" s="2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75" customHeight="true">
      <c r="A2" s="2" t="s">
        <v>1</v>
      </c>
      <c r="B2" s="11" t="s">
        <v>12</v>
      </c>
      <c r="C2" s="16"/>
      <c r="D2" s="21"/>
      <c r="E2" s="21"/>
      <c r="F2" s="21"/>
      <c r="G2" s="21"/>
      <c r="H2" s="22"/>
      <c r="I2" s="22"/>
      <c r="J2" s="22"/>
      <c r="K2" s="21"/>
      <c r="L2" s="21"/>
      <c r="M2" s="21"/>
      <c r="N2" s="21"/>
      <c r="O2" s="4"/>
      <c r="P2" s="1" t="s">
        <v>35</v>
      </c>
      <c r="Q2" s="1"/>
      <c r="R2" s="1"/>
      <c r="S2" s="25" t="s">
        <v>41</v>
      </c>
      <c r="T2" s="25"/>
      <c r="U2" s="25"/>
      <c r="V2" s="2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1" customHeight="true">
      <c r="A3" s="3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0.75" customHeight="true">
      <c r="A4" s="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7" customHeight="true">
      <c r="A5" s="5" t="s">
        <v>4</v>
      </c>
      <c r="B5" s="14" t="s">
        <v>13</v>
      </c>
      <c r="C5" s="14"/>
      <c r="D5" s="14"/>
      <c r="E5" s="14"/>
      <c r="F5" s="14"/>
      <c r="G5" s="14"/>
      <c r="H5" s="14"/>
      <c r="I5" s="14"/>
      <c r="J5" s="14"/>
      <c r="K5" s="14" t="s">
        <v>27</v>
      </c>
      <c r="L5" s="14"/>
      <c r="M5" s="14"/>
      <c r="N5" s="14"/>
      <c r="O5" s="14"/>
      <c r="P5" s="14"/>
      <c r="Q5" s="14"/>
      <c r="R5" s="14"/>
      <c r="S5" s="14"/>
      <c r="T5" s="14"/>
      <c r="U5" s="26" t="s">
        <v>44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36.75" customHeight="true">
      <c r="A6" s="5"/>
      <c r="B6" s="14" t="s">
        <v>14</v>
      </c>
      <c r="C6" s="14" t="s">
        <v>15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24</v>
      </c>
      <c r="I6" s="14" t="s">
        <v>25</v>
      </c>
      <c r="J6" s="14" t="s">
        <v>26</v>
      </c>
      <c r="K6" s="14" t="s">
        <v>28</v>
      </c>
      <c r="L6" s="14" t="s">
        <v>29</v>
      </c>
      <c r="M6" s="14" t="s">
        <v>30</v>
      </c>
      <c r="N6" s="14" t="s">
        <v>32</v>
      </c>
      <c r="O6" s="14" t="s">
        <v>33</v>
      </c>
      <c r="P6" s="14" t="s">
        <v>36</v>
      </c>
      <c r="Q6" s="14" t="s">
        <v>37</v>
      </c>
      <c r="R6" s="14" t="s">
        <v>39</v>
      </c>
      <c r="S6" s="14" t="s">
        <v>42</v>
      </c>
      <c r="T6" s="14" t="s">
        <v>43</v>
      </c>
      <c r="U6" s="26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32.25" customHeight="true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6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40.5" customHeight="true">
      <c r="A8" s="6" t="s">
        <v>5</v>
      </c>
      <c r="B8" s="15" t="n">
        <f>B9+B10+B11</f>
        <v>14540</v>
      </c>
      <c r="C8" s="15" t="n">
        <f>C9+C10+C11</f>
        <v>8188</v>
      </c>
      <c r="D8" s="15" t="n">
        <f>D9+D10+D11</f>
        <v>181</v>
      </c>
      <c r="E8" s="15" t="n">
        <f>E9+E10+E11</f>
        <v>449</v>
      </c>
      <c r="F8" s="15" t="n">
        <f>F9+F10+F11</f>
        <v>1154</v>
      </c>
      <c r="G8" s="15" t="n">
        <f>G9+G10+G11</f>
        <v>2247</v>
      </c>
      <c r="H8" s="15" t="n">
        <f>H9+H10+H11</f>
        <v>1787</v>
      </c>
      <c r="I8" s="15" t="n">
        <f>I9+I10+I11</f>
        <v>498</v>
      </c>
      <c r="J8" s="15" t="n">
        <f>J9+J10+J11</f>
        <v>36</v>
      </c>
      <c r="K8" s="15" t="n">
        <f>K9+K10+K11</f>
        <v>28463</v>
      </c>
      <c r="L8" s="15" t="n">
        <f>L9+L10+L11</f>
        <v>14897</v>
      </c>
      <c r="M8" s="15" t="n">
        <f>M9+M10+M11</f>
        <v>579</v>
      </c>
      <c r="N8" s="15" t="n">
        <f>N9+N10+N11</f>
        <v>1358</v>
      </c>
      <c r="O8" s="15" t="n">
        <f>O9+O10+O11</f>
        <v>241</v>
      </c>
      <c r="P8" s="15" t="n">
        <f>P9+P10+P11</f>
        <v>5116</v>
      </c>
      <c r="Q8" s="15" t="n">
        <f>Q9+Q10+Q11</f>
        <v>2756</v>
      </c>
      <c r="R8" s="15" t="n">
        <f>R9+R10+R11</f>
        <v>1485</v>
      </c>
      <c r="S8" s="15" t="n">
        <f>S9+S10+S11</f>
        <v>49</v>
      </c>
      <c r="T8" s="15" t="n">
        <f>T9+T10+T11</f>
        <v>1982</v>
      </c>
      <c r="U8" s="27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40.5" customHeight="true">
      <c r="A9" s="6" t="s">
        <v>6</v>
      </c>
      <c r="B9" s="15" t="n">
        <f>SUM(C9:J9)</f>
        <v>5194</v>
      </c>
      <c r="C9" s="15" t="n">
        <v>3564</v>
      </c>
      <c r="D9" s="15" t="n">
        <v>104</v>
      </c>
      <c r="E9" s="15" t="n">
        <v>240</v>
      </c>
      <c r="F9" s="15" t="n">
        <v>68</v>
      </c>
      <c r="G9" s="15" t="n">
        <v>227</v>
      </c>
      <c r="H9" s="15" t="n">
        <v>746</v>
      </c>
      <c r="I9" s="15" t="n">
        <v>245</v>
      </c>
      <c r="J9" s="15" t="n">
        <v>0</v>
      </c>
      <c r="K9" s="15" t="n">
        <f>SUM(L9:T9)</f>
        <v>14012</v>
      </c>
      <c r="L9" s="15" t="n">
        <v>8841</v>
      </c>
      <c r="M9" s="15" t="n">
        <v>105</v>
      </c>
      <c r="N9" s="15" t="n">
        <v>183</v>
      </c>
      <c r="O9" s="15" t="n">
        <v>207</v>
      </c>
      <c r="P9" s="15" t="n">
        <v>3810</v>
      </c>
      <c r="Q9" s="15" t="n">
        <v>204</v>
      </c>
      <c r="R9" s="15" t="n">
        <v>633</v>
      </c>
      <c r="S9" s="15" t="n">
        <v>17</v>
      </c>
      <c r="T9" s="15" t="n">
        <v>12</v>
      </c>
      <c r="U9" s="27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40.5" customHeight="true">
      <c r="A10" s="6" t="s">
        <v>7</v>
      </c>
      <c r="B10" s="15" t="n">
        <f>SUM(C10:J10)</f>
        <v>6918</v>
      </c>
      <c r="C10" s="15" t="n">
        <v>2847</v>
      </c>
      <c r="D10" s="15" t="n">
        <v>39</v>
      </c>
      <c r="E10" s="15" t="n">
        <v>66</v>
      </c>
      <c r="F10" s="15" t="n">
        <v>1066</v>
      </c>
      <c r="G10" s="15" t="n">
        <v>1941</v>
      </c>
      <c r="H10" s="15" t="n">
        <v>761</v>
      </c>
      <c r="I10" s="15" t="n">
        <v>162</v>
      </c>
      <c r="J10" s="15" t="n">
        <v>36</v>
      </c>
      <c r="K10" s="15" t="n">
        <f>SUM(L10:T10)</f>
        <v>8716</v>
      </c>
      <c r="L10" s="15" t="n">
        <v>2314</v>
      </c>
      <c r="M10" s="15" t="n">
        <v>387</v>
      </c>
      <c r="N10" s="15" t="n">
        <v>990</v>
      </c>
      <c r="O10" s="15" t="n">
        <v>2</v>
      </c>
      <c r="P10" s="15" t="n">
        <v>954</v>
      </c>
      <c r="Q10" s="15" t="n">
        <v>2067</v>
      </c>
      <c r="R10" s="15" t="n">
        <v>29</v>
      </c>
      <c r="S10" s="15" t="n">
        <v>17</v>
      </c>
      <c r="T10" s="15" t="n">
        <v>1956</v>
      </c>
      <c r="U10" s="27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40.5" customHeight="true">
      <c r="A11" s="6" t="s">
        <v>8</v>
      </c>
      <c r="B11" s="15" t="n">
        <f>SUM(C11:J11)</f>
        <v>2428</v>
      </c>
      <c r="C11" s="15" t="n">
        <v>1777</v>
      </c>
      <c r="D11" s="15" t="n">
        <v>38</v>
      </c>
      <c r="E11" s="15" t="n">
        <v>143</v>
      </c>
      <c r="F11" s="15" t="n">
        <v>20</v>
      </c>
      <c r="G11" s="15" t="n">
        <v>79</v>
      </c>
      <c r="H11" s="15" t="n">
        <v>280</v>
      </c>
      <c r="I11" s="15" t="n">
        <v>91</v>
      </c>
      <c r="J11" s="15" t="n">
        <v>0</v>
      </c>
      <c r="K11" s="15" t="n">
        <f>SUM(L11:T11)</f>
        <v>5735</v>
      </c>
      <c r="L11" s="15" t="n">
        <v>3742</v>
      </c>
      <c r="M11" s="15" t="n">
        <v>87</v>
      </c>
      <c r="N11" s="15" t="n">
        <v>185</v>
      </c>
      <c r="O11" s="15" t="n">
        <v>32</v>
      </c>
      <c r="P11" s="15" t="n">
        <v>352</v>
      </c>
      <c r="Q11" s="15" t="n">
        <v>485</v>
      </c>
      <c r="R11" s="15" t="n">
        <v>823</v>
      </c>
      <c r="S11" s="15" t="n">
        <v>15</v>
      </c>
      <c r="T11" s="15" t="n">
        <v>14</v>
      </c>
      <c r="U11" s="27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6.5" customHeight="tru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8" customHeight="true">
      <c r="A13" s="8" t="s">
        <v>9</v>
      </c>
      <c r="B13" s="8"/>
      <c r="C13" s="17" t="s">
        <v>16</v>
      </c>
      <c r="D13" s="17"/>
      <c r="E13" s="17"/>
      <c r="F13" s="17"/>
      <c r="G13" s="8" t="s">
        <v>22</v>
      </c>
      <c r="H13" s="9"/>
      <c r="I13" s="18"/>
      <c r="J13" s="9"/>
      <c r="K13" s="9"/>
      <c r="L13" s="8"/>
      <c r="M13" s="18" t="s">
        <v>31</v>
      </c>
      <c r="N13" s="8"/>
      <c r="O13" s="18"/>
      <c r="P13" s="18"/>
      <c r="Q13" s="18" t="s">
        <v>38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6.5" customHeight="true">
      <c r="A14" s="8"/>
      <c r="B14" s="8"/>
      <c r="C14" s="18" t="s">
        <v>17</v>
      </c>
      <c r="D14" s="18"/>
      <c r="E14" s="18"/>
      <c r="F14" s="18"/>
      <c r="G14" s="8" t="s">
        <v>23</v>
      </c>
      <c r="H14" s="9"/>
      <c r="I14" s="8"/>
      <c r="J14" s="8"/>
      <c r="K14" s="8"/>
      <c r="L14" s="8"/>
      <c r="M14" s="8"/>
      <c r="N14" s="8"/>
      <c r="O14" s="2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48" customHeight="tru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6.5" customHeight="true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6.5" customHeight="true">
      <c r="A17" s="8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" customHeight="true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6.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6.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6.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6.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6.5" customHeight="true">
      <c r="A24" s="9"/>
      <c r="B24" s="9"/>
      <c r="C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6.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6.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