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<sst xmlns="http://schemas.openxmlformats.org/spreadsheetml/2006/main" count="74">
  <si>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</si>
  <si>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</si>
  <si>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</si>
  <si>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中華民國114年4月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</si>
  <si>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</si>
  <si>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</si>
  <si>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</si>
  <si>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</si>
  <si>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</si>
  <si>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</si>
  <si>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</si>
  <si>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</si>
  <si>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</si>
  <si>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</si>
  <si>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</si>
  <si>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</si>
  <si>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</si>
  <si>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</si>
  <si>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</si>
  <si>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</si>
  <si>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</si>
  <si>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</si>
  <si>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</si>
  <si>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</si>
  <si>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</si>
  <si>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</si>
  <si>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</si>
  <si>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</si>
  <si>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</si>
  <si>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</si>
  <si>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</si>
  <si>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</si>
  <si>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</si>
  <si>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</si>
  <si>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</si>
  <si>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</si>
  <si>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</si>
  <si>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</si>
  <si>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</si>
  <si>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</si>
  <si>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</si>
  <si>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</si>
  <si>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</si>
  <si>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</si>
  <si>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</si>
  <si>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</si>
  <si>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</si>
  <si>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</si>
  <si>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</si>
  <si>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</si>
  <si>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</si>
  <si>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</si>
  <si>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</si>
  <si>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</si>
  <si>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</si>
  <si>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</si>
  <si>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</si>
  <si>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</si>
  <si>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</si>
  <si>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</si>
  <si>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</si>
  <si>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</si>
  <si>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</si>
  <si>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</si>
  <si>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</si>
  <si>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中華民國114年5月1日編製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</si>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</sst>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(#,##0);_(* &quot;-&quot;_)" numFmtId="198"/>
    <numFmt formatCode="0.00_ " numFmtId="199"/>
    <numFmt formatCode="[&gt;0]_(* #,##0.00_);[&lt;0]_(* &quot;(&quot;#,##0.00&quot;)&quot;;[=0].00_(* &quot;-&quot;_)" numFmtId="200"/>
    <numFmt formatCode="[&gt;0]_(* #,##0_);[&lt;0]_(* &quot;(&quot;#,##0&quot;)&quot;;[=0]_(* &quot;-&quot;_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1"/>
      <c r="I1" s="19"/>
      <c r="J1" s="31"/>
      <c r="K1" s="30"/>
      <c r="L1" s="30"/>
      <c r="M1" s="19"/>
      <c r="N1" s="39"/>
      <c r="O1" s="1" t="s">
        <v>58</v>
      </c>
      <c r="P1" s="14" t="s">
        <v>61</v>
      </c>
      <c r="Q1" s="14"/>
      <c r="R1" s="14"/>
      <c r="S1" s="14"/>
      <c r="T1" s="14"/>
      <c r="U1" s="54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0"/>
      <c r="O2" s="1" t="s">
        <v>59</v>
      </c>
      <c r="P2" s="46" t="s">
        <v>62</v>
      </c>
      <c r="Q2" s="46"/>
      <c r="R2" s="46"/>
      <c r="S2" s="46"/>
      <c r="T2" s="46"/>
      <c r="U2" s="54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49"/>
      <c r="S3" s="49"/>
      <c r="T3" s="49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4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1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2" t="s">
        <v>43</v>
      </c>
      <c r="I8" s="32"/>
      <c r="J8" s="33" t="s">
        <v>46</v>
      </c>
      <c r="K8" s="33"/>
      <c r="L8" s="16" t="s">
        <v>50</v>
      </c>
      <c r="M8" s="15"/>
      <c r="N8" s="41" t="s">
        <v>56</v>
      </c>
      <c r="O8" s="41"/>
      <c r="P8" s="15"/>
      <c r="Q8" s="41" t="s">
        <v>67</v>
      </c>
      <c r="R8" s="41"/>
      <c r="S8" s="15"/>
      <c r="T8" s="51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3" t="s">
        <v>39</v>
      </c>
      <c r="P9" s="15"/>
      <c r="Q9" s="15" t="s">
        <v>37</v>
      </c>
      <c r="R9" s="33" t="s">
        <v>39</v>
      </c>
      <c r="S9" s="15"/>
      <c r="T9" s="51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3" t="s">
        <v>60</v>
      </c>
      <c r="P10" s="16" t="s">
        <v>64</v>
      </c>
      <c r="Q10" s="16" t="s">
        <v>68</v>
      </c>
      <c r="R10" s="50" t="s">
        <v>69</v>
      </c>
      <c r="S10" s="16" t="s">
        <v>71</v>
      </c>
      <c r="T10" s="52" t="s">
        <v>73</v>
      </c>
    </row>
    <row r="11" ht="21" customHeight="true">
      <c r="A11" s="9" t="s">
        <v>7</v>
      </c>
      <c r="B11" s="17" t="n">
        <f>SUM(B12:B22)</f>
        <v>1622</v>
      </c>
      <c r="C11" s="17" t="n">
        <f>SUM(C12:C22)</f>
        <v>199</v>
      </c>
      <c r="D11" s="17" t="n">
        <f>SUM(D12:D22)</f>
        <v>469</v>
      </c>
      <c r="E11" s="17" t="n">
        <f>SUM(E12:E40)</f>
        <v>2290</v>
      </c>
      <c r="F11" s="17" t="n">
        <f>SUM(F12:F22)</f>
        <v>704</v>
      </c>
      <c r="G11" s="17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704</v>
      </c>
      <c r="M11" s="17" t="n">
        <f>SUM(M12:M22)</f>
        <v>1362</v>
      </c>
      <c r="N11" s="17" t="n">
        <f>SUM(N12:N22)</f>
        <v>2066</v>
      </c>
      <c r="O11" s="44" t="n">
        <f>IF(E11&gt;0, N11/E11*100, 0)</f>
        <v>90.2183406113537</v>
      </c>
      <c r="P11" s="44" t="n">
        <v>1.27</v>
      </c>
      <c r="Q11" s="17" t="n">
        <f>SUM(Q12:Q22)</f>
        <v>224</v>
      </c>
      <c r="R11" s="44" t="n">
        <f>IF(E11&gt;0, Q11/E11*100, 0)</f>
        <v>9.78165938864629</v>
      </c>
      <c r="S11" s="17" t="n">
        <f>SUM(S12:S22)</f>
        <v>224</v>
      </c>
      <c r="T11" s="53" t="n">
        <f>SUM(T12:T22)</f>
        <v>0</v>
      </c>
    </row>
    <row r="12" ht="21" customHeight="true">
      <c r="A12" s="10" t="s">
        <v>8</v>
      </c>
      <c r="B12" s="18" t="n">
        <v>302</v>
      </c>
      <c r="C12" s="18" t="n">
        <v>50</v>
      </c>
      <c r="D12" s="18" t="n">
        <v>142</v>
      </c>
      <c r="E12" s="17" t="n">
        <f>SUM(B12:D12)</f>
        <v>494</v>
      </c>
      <c r="F12" s="18" t="n">
        <v>182</v>
      </c>
      <c r="G12" s="17" t="n">
        <f>IF($L12&gt;0, F12/$L12*100, 0)</f>
        <v>100</v>
      </c>
      <c r="H12" s="17" t="n">
        <v>0</v>
      </c>
      <c r="I12" s="17" t="n">
        <f>IF($L12&gt;0, H12/$L12*100, 0)</f>
        <v>0</v>
      </c>
      <c r="J12" s="17" t="n">
        <v>0</v>
      </c>
      <c r="K12" s="17" t="n">
        <f>IF($L12&gt;0, J12/$L12*100, 0)</f>
        <v>0</v>
      </c>
      <c r="L12" s="17" t="n">
        <f>SUM(F12, H12, J12)</f>
        <v>182</v>
      </c>
      <c r="M12" s="18" t="n">
        <v>279</v>
      </c>
      <c r="N12" s="17" t="n">
        <f>SUM(L12, M12)</f>
        <v>461</v>
      </c>
      <c r="O12" s="44" t="n">
        <f>IF(E12&gt;0, N12/E12*100, 0)</f>
        <v>93.3198380566802</v>
      </c>
      <c r="P12" s="44" t="n">
        <v>0.91</v>
      </c>
      <c r="Q12" s="17" t="n">
        <f>E12-N12</f>
        <v>33</v>
      </c>
      <c r="R12" s="44" t="n">
        <f>IF(E12&gt;0, Q12/E12*100, 0)</f>
        <v>6.68016194331984</v>
      </c>
      <c r="S12" s="17" t="n">
        <v>33</v>
      </c>
      <c r="T12" s="53" t="n">
        <v>0</v>
      </c>
    </row>
    <row r="13" ht="21" customHeight="true">
      <c r="A13" s="10" t="s">
        <v>9</v>
      </c>
      <c r="B13" s="18" t="n">
        <v>310</v>
      </c>
      <c r="C13" s="18" t="n">
        <v>22</v>
      </c>
      <c r="D13" s="18" t="n">
        <v>90</v>
      </c>
      <c r="E13" s="17" t="n">
        <f>SUM(B13:D13)</f>
        <v>422</v>
      </c>
      <c r="F13" s="18" t="n">
        <v>132</v>
      </c>
      <c r="G13" s="17" t="n">
        <f>IF($L13&gt;0, F13/$L13*100, 0)</f>
        <v>100</v>
      </c>
      <c r="H13" s="17" t="n">
        <v>0</v>
      </c>
      <c r="I13" s="17" t="n">
        <f>IF($L13&gt;0, H13/$L13*100, 0)</f>
        <v>0</v>
      </c>
      <c r="J13" s="17" t="n">
        <v>0</v>
      </c>
      <c r="K13" s="17" t="n">
        <f>IF($L13&gt;0, J13/$L13*100, 0)</f>
        <v>0</v>
      </c>
      <c r="L13" s="17" t="n">
        <f>SUM(F13, H13, J13)</f>
        <v>132</v>
      </c>
      <c r="M13" s="18" t="n">
        <v>259</v>
      </c>
      <c r="N13" s="17" t="n">
        <f>SUM(L13, M13)</f>
        <v>391</v>
      </c>
      <c r="O13" s="44" t="n">
        <f>IF(E13&gt;0, N13/E13*100, 0)</f>
        <v>92.654028436019</v>
      </c>
      <c r="P13" s="44" t="n">
        <v>1.22</v>
      </c>
      <c r="Q13" s="17" t="n">
        <f>E13-N13</f>
        <v>31</v>
      </c>
      <c r="R13" s="44" t="n">
        <f>IF(E13&gt;0, Q13/E13*100, 0)</f>
        <v>7.34597156398104</v>
      </c>
      <c r="S13" s="17" t="n">
        <v>31</v>
      </c>
      <c r="T13" s="53" t="n">
        <v>0</v>
      </c>
    </row>
    <row r="14" ht="21" customHeight="true">
      <c r="A14" s="10" t="s">
        <v>10</v>
      </c>
      <c r="B14" s="18" t="n">
        <v>542</v>
      </c>
      <c r="C14" s="18" t="n">
        <v>49</v>
      </c>
      <c r="D14" s="18" t="n">
        <v>34</v>
      </c>
      <c r="E14" s="17" t="n">
        <f>SUM(B14:D14)</f>
        <v>625</v>
      </c>
      <c r="F14" s="18" t="n">
        <v>205</v>
      </c>
      <c r="G14" s="17" t="n">
        <f>IF($L14&gt;0, F14/$L14*100, 0)</f>
        <v>100</v>
      </c>
      <c r="H14" s="17" t="n">
        <v>0</v>
      </c>
      <c r="I14" s="17" t="n">
        <f>IF($L14&gt;0, H14/$L14*100, 0)</f>
        <v>0</v>
      </c>
      <c r="J14" s="17" t="n">
        <v>0</v>
      </c>
      <c r="K14" s="17" t="n">
        <f>IF($L14&gt;0, J14/$L14*100, 0)</f>
        <v>0</v>
      </c>
      <c r="L14" s="17" t="n">
        <f>SUM(F14, H14, J14)</f>
        <v>205</v>
      </c>
      <c r="M14" s="18" t="n">
        <v>334</v>
      </c>
      <c r="N14" s="17" t="n">
        <f>SUM(L14, M14)</f>
        <v>539</v>
      </c>
      <c r="O14" s="44" t="n">
        <f>IF(E14&gt;0, N14/E14*100, 0)</f>
        <v>86.24</v>
      </c>
      <c r="P14" s="44" t="n">
        <v>1.98</v>
      </c>
      <c r="Q14" s="17" t="n">
        <f>E14-N14</f>
        <v>86</v>
      </c>
      <c r="R14" s="44" t="n">
        <f>IF(E14&gt;0, Q14/E14*100, 0)</f>
        <v>13.76</v>
      </c>
      <c r="S14" s="17" t="n">
        <v>86</v>
      </c>
      <c r="T14" s="53" t="n">
        <v>0</v>
      </c>
    </row>
    <row r="15" ht="21" customHeight="true">
      <c r="A15" s="10" t="s">
        <v>11</v>
      </c>
      <c r="B15" s="18" t="n">
        <v>89</v>
      </c>
      <c r="C15" s="18" t="n">
        <v>6</v>
      </c>
      <c r="D15" s="18" t="n">
        <v>9</v>
      </c>
      <c r="E15" s="17" t="n">
        <f>SUM(B15:D15)</f>
        <v>104</v>
      </c>
      <c r="F15" s="18" t="n">
        <v>42</v>
      </c>
      <c r="G15" s="17" t="n">
        <f>IF($L15&gt;0, F15/$L15*100, 0)</f>
        <v>100</v>
      </c>
      <c r="H15" s="17" t="n">
        <v>0</v>
      </c>
      <c r="I15" s="17" t="n">
        <f>IF($L15&gt;0, H15/$L15*100, 0)</f>
        <v>0</v>
      </c>
      <c r="J15" s="17" t="n">
        <v>0</v>
      </c>
      <c r="K15" s="17" t="n">
        <f>IF($L15&gt;0, J15/$L15*100, 0)</f>
        <v>0</v>
      </c>
      <c r="L15" s="17" t="n">
        <f>SUM(F15, H15, J15)</f>
        <v>42</v>
      </c>
      <c r="M15" s="18" t="n">
        <v>57</v>
      </c>
      <c r="N15" s="17" t="n">
        <f>SUM(L15, M15)</f>
        <v>99</v>
      </c>
      <c r="O15" s="44" t="n">
        <f>IF(E15&gt;0, N15/E15*100, 0)</f>
        <v>95.1923076923077</v>
      </c>
      <c r="P15" s="44" t="n">
        <v>1.14</v>
      </c>
      <c r="Q15" s="17" t="n">
        <f>E15-N15</f>
        <v>5</v>
      </c>
      <c r="R15" s="44" t="n">
        <f>IF(E15&gt;0, Q15/E15*100, 0)</f>
        <v>4.80769230769231</v>
      </c>
      <c r="S15" s="17" t="n">
        <v>5</v>
      </c>
      <c r="T15" s="53" t="n">
        <v>0</v>
      </c>
    </row>
    <row r="16" ht="21" customHeight="true">
      <c r="A16" s="10" t="s">
        <v>12</v>
      </c>
      <c r="B16" s="18" t="n">
        <v>171</v>
      </c>
      <c r="C16" s="18" t="n">
        <v>16</v>
      </c>
      <c r="D16" s="18" t="n">
        <v>46</v>
      </c>
      <c r="E16" s="17" t="n">
        <f>SUM(B16:D16)</f>
        <v>233</v>
      </c>
      <c r="F16" s="18" t="n">
        <v>61</v>
      </c>
      <c r="G16" s="17" t="n">
        <f>IF($L16&gt;0, F16/$L16*100, 0)</f>
        <v>100</v>
      </c>
      <c r="H16" s="17" t="n">
        <v>0</v>
      </c>
      <c r="I16" s="17" t="n">
        <f>IF($L16&gt;0, H16/$L16*100, 0)</f>
        <v>0</v>
      </c>
      <c r="J16" s="17" t="n">
        <v>0</v>
      </c>
      <c r="K16" s="17" t="n">
        <f>IF($L16&gt;0, J16/$L16*100, 0)</f>
        <v>0</v>
      </c>
      <c r="L16" s="17" t="n">
        <f>SUM(F16, H16, J16)</f>
        <v>61</v>
      </c>
      <c r="M16" s="18" t="n">
        <v>155</v>
      </c>
      <c r="N16" s="17" t="n">
        <f>SUM(L16, M16)</f>
        <v>216</v>
      </c>
      <c r="O16" s="44" t="n">
        <f>IF(E16&gt;0, N16/E16*100, 0)</f>
        <v>92.7038626609442</v>
      </c>
      <c r="P16" s="44" t="n">
        <v>0.82</v>
      </c>
      <c r="Q16" s="17" t="n">
        <f>E16-N16</f>
        <v>17</v>
      </c>
      <c r="R16" s="44" t="n">
        <f>IF(E16&gt;0, Q16/E16*100, 0)</f>
        <v>7.29613733905579</v>
      </c>
      <c r="S16" s="17" t="n">
        <v>17</v>
      </c>
      <c r="T16" s="53" t="n">
        <v>0</v>
      </c>
    </row>
    <row r="17" ht="21" customHeight="true">
      <c r="A17" s="10" t="s">
        <v>13</v>
      </c>
      <c r="B17" s="18" t="n">
        <v>91</v>
      </c>
      <c r="C17" s="18" t="n">
        <v>17</v>
      </c>
      <c r="D17" s="18" t="n">
        <v>95</v>
      </c>
      <c r="E17" s="17" t="n">
        <f>SUM(B17:D17)</f>
        <v>203</v>
      </c>
      <c r="F17" s="18" t="n">
        <v>34</v>
      </c>
      <c r="G17" s="17" t="n">
        <f>IF($L17&gt;0, F17/$L17*100, 0)</f>
        <v>100</v>
      </c>
      <c r="H17" s="17" t="n">
        <v>0</v>
      </c>
      <c r="I17" s="17" t="n">
        <f>IF($L17&gt;0, H17/$L17*100, 0)</f>
        <v>0</v>
      </c>
      <c r="J17" s="17" t="n">
        <v>0</v>
      </c>
      <c r="K17" s="17" t="n">
        <f>IF($L17&gt;0, J17/$L17*100, 0)</f>
        <v>0</v>
      </c>
      <c r="L17" s="17" t="n">
        <f>SUM(F17, H17, J17)</f>
        <v>34</v>
      </c>
      <c r="M17" s="18" t="n">
        <v>163</v>
      </c>
      <c r="N17" s="17" t="n">
        <f>SUM(L17, M17)</f>
        <v>197</v>
      </c>
      <c r="O17" s="44" t="n">
        <f>IF(E17&gt;0, N17/E17*100, 0)</f>
        <v>97.0443349753695</v>
      </c>
      <c r="P17" s="44" t="n">
        <v>0.75</v>
      </c>
      <c r="Q17" s="17" t="n">
        <f>E17-N17</f>
        <v>6</v>
      </c>
      <c r="R17" s="44" t="n">
        <f>IF(E17&gt;0, Q17/E17*100, 0)</f>
        <v>2.95566502463054</v>
      </c>
      <c r="S17" s="17" t="n">
        <v>6</v>
      </c>
      <c r="T17" s="53" t="n">
        <v>0</v>
      </c>
    </row>
    <row r="18" ht="21" customHeight="true">
      <c r="A18" s="10" t="s">
        <v>14</v>
      </c>
      <c r="B18" s="18" t="n">
        <v>15</v>
      </c>
      <c r="C18" s="18" t="n">
        <v>0</v>
      </c>
      <c r="D18" s="18" t="n">
        <v>3</v>
      </c>
      <c r="E18" s="17" t="n">
        <f>SUM(B18:D18)</f>
        <v>18</v>
      </c>
      <c r="F18" s="18" t="n">
        <v>0</v>
      </c>
      <c r="G18" s="17" t="n">
        <f>IF($L18&gt;0, F18/$L18*100, 0)</f>
        <v>0</v>
      </c>
      <c r="H18" s="17" t="n">
        <v>0</v>
      </c>
      <c r="I18" s="17" t="n">
        <f>IF($L18&gt;0, H18/$L18*100, 0)</f>
        <v>0</v>
      </c>
      <c r="J18" s="17" t="n">
        <v>0</v>
      </c>
      <c r="K18" s="17" t="n">
        <f>IF($L18&gt;0, J18/$L18*100, 0)</f>
        <v>0</v>
      </c>
      <c r="L18" s="17" t="n">
        <f>SUM(F18, H18, J18)</f>
        <v>0</v>
      </c>
      <c r="M18" s="18" t="n">
        <v>17</v>
      </c>
      <c r="N18" s="17" t="n">
        <f>SUM(L18, M18)</f>
        <v>17</v>
      </c>
      <c r="O18" s="44" t="n">
        <f>IF(E18&gt;0, N18/E18*100, 0)</f>
        <v>94.4444444444444</v>
      </c>
      <c r="P18" s="47" t="n">
        <v>0</v>
      </c>
      <c r="Q18" s="17" t="n">
        <f>E18-N18</f>
        <v>1</v>
      </c>
      <c r="R18" s="44" t="n">
        <f>IF(E18&gt;0, Q18/E18*100, 0)</f>
        <v>5.55555555555556</v>
      </c>
      <c r="S18" s="17" t="n">
        <v>1</v>
      </c>
      <c r="T18" s="53" t="n">
        <v>0</v>
      </c>
    </row>
    <row r="19" ht="21" customHeight="true">
      <c r="A19" s="10" t="s">
        <v>15</v>
      </c>
      <c r="B19" s="18" t="n">
        <v>80</v>
      </c>
      <c r="C19" s="18" t="n">
        <v>15</v>
      </c>
      <c r="D19" s="18" t="n">
        <v>47</v>
      </c>
      <c r="E19" s="17" t="n">
        <f>SUM(B19:D19)</f>
        <v>142</v>
      </c>
      <c r="F19" s="18" t="n">
        <v>46</v>
      </c>
      <c r="G19" s="17" t="n">
        <f>IF($L19&gt;0, F19/$L19*100, 0)</f>
        <v>100</v>
      </c>
      <c r="H19" s="17" t="n">
        <v>0</v>
      </c>
      <c r="I19" s="17" t="n">
        <f>IF($L19&gt;0, H19/$L19*100, 0)</f>
        <v>0</v>
      </c>
      <c r="J19" s="17" t="n">
        <v>0</v>
      </c>
      <c r="K19" s="17" t="n">
        <f>IF($L19&gt;0, J19/$L19*100, 0)</f>
        <v>0</v>
      </c>
      <c r="L19" s="17" t="n">
        <f>SUM(F19, H19, J19)</f>
        <v>46</v>
      </c>
      <c r="M19" s="18" t="n">
        <v>76</v>
      </c>
      <c r="N19" s="17" t="n">
        <f>SUM(L19, M19)</f>
        <v>122</v>
      </c>
      <c r="O19" s="44" t="n">
        <f>IF(E19&gt;0, N19/E19*100, 0)</f>
        <v>85.9154929577465</v>
      </c>
      <c r="P19" s="44" t="n">
        <v>0.82</v>
      </c>
      <c r="Q19" s="17" t="n">
        <f>E19-N19</f>
        <v>20</v>
      </c>
      <c r="R19" s="44" t="n">
        <f>IF(E19&gt;0, Q19/E19*100, 0)</f>
        <v>14.0845070422535</v>
      </c>
      <c r="S19" s="17" t="n">
        <v>20</v>
      </c>
      <c r="T19" s="53" t="n">
        <v>0</v>
      </c>
    </row>
    <row r="20" ht="21" customHeight="true">
      <c r="A20" s="10" t="s">
        <v>16</v>
      </c>
      <c r="B20" s="18" t="n">
        <v>22</v>
      </c>
      <c r="C20" s="18" t="n">
        <v>24</v>
      </c>
      <c r="D20" s="18" t="n">
        <v>3</v>
      </c>
      <c r="E20" s="17" t="n">
        <f>SUM(B20:D20)</f>
        <v>49</v>
      </c>
      <c r="F20" s="18" t="n">
        <v>2</v>
      </c>
      <c r="G20" s="17" t="n">
        <f>IF($L20&gt;0, F20/$L20*100, 0)</f>
        <v>100</v>
      </c>
      <c r="H20" s="17" t="n">
        <v>0</v>
      </c>
      <c r="I20" s="17" t="n">
        <f>IF($L20&gt;0, H20/$L20*100, 0)</f>
        <v>0</v>
      </c>
      <c r="J20" s="17" t="n">
        <v>0</v>
      </c>
      <c r="K20" s="17" t="n">
        <f>IF($L20&gt;0, J20/$L20*100, 0)</f>
        <v>0</v>
      </c>
      <c r="L20" s="17" t="n">
        <f>SUM(F20, H20, J20)</f>
        <v>2</v>
      </c>
      <c r="M20" s="18" t="n">
        <v>22</v>
      </c>
      <c r="N20" s="17" t="n">
        <f>SUM(L20, M20)</f>
        <v>24</v>
      </c>
      <c r="O20" s="44" t="n">
        <f>IF(E20&gt;0, N20/E20*100, 0)</f>
        <v>48.9795918367347</v>
      </c>
      <c r="P20" s="44" t="n">
        <v>0.5</v>
      </c>
      <c r="Q20" s="17" t="n">
        <f>E20-N20</f>
        <v>25</v>
      </c>
      <c r="R20" s="44" t="n">
        <f>IF(E20&gt;0, Q20/E20*100, 0)</f>
        <v>51.0204081632653</v>
      </c>
      <c r="S20" s="17" t="n">
        <v>25</v>
      </c>
      <c r="T20" s="53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5"/>
      <c r="L21" s="37"/>
      <c r="M21" s="37"/>
      <c r="N21" s="37"/>
      <c r="O21" s="45"/>
      <c r="P21" s="48" t="s">
        <v>65</v>
      </c>
      <c r="Q21" s="48"/>
      <c r="R21" s="49"/>
      <c r="S21" s="49"/>
      <c r="T21" s="49"/>
    </row>
    <row r="22">
      <c r="A22" s="11" t="s">
        <v>17</v>
      </c>
      <c r="B22" s="19"/>
      <c r="C22" s="19"/>
      <c r="D22" s="11" t="s">
        <v>30</v>
      </c>
      <c r="E22" s="25"/>
      <c r="F22" s="25"/>
      <c r="G22" s="30" t="s">
        <v>41</v>
      </c>
      <c r="H22" s="30"/>
      <c r="I22" s="31"/>
      <c r="J22" s="19"/>
      <c r="K22" s="36"/>
      <c r="L22" s="38"/>
      <c r="M22" s="38"/>
      <c r="N22" s="38"/>
      <c r="O22" s="36"/>
      <c r="P22" s="38"/>
      <c r="Q22" s="38"/>
    </row>
    <row r="23">
      <c r="A23" s="11"/>
      <c r="B23" s="11"/>
      <c r="C23" s="11"/>
      <c r="D23" s="11"/>
      <c r="E23" s="11"/>
      <c r="F23" s="11"/>
      <c r="G23" s="31"/>
      <c r="H23" s="19"/>
      <c r="I23" s="11"/>
      <c r="J23" s="30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0" t="s">
        <v>42</v>
      </c>
      <c r="H24" s="30"/>
      <c r="I24" s="11"/>
      <c r="J24" s="34"/>
      <c r="K24" s="11"/>
      <c r="L24" s="11"/>
      <c r="M24" s="11"/>
      <c r="N24" s="42"/>
      <c r="O24" s="36"/>
      <c r="P24" s="38"/>
      <c r="Q24" s="38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19"/>
      <c r="Q25" s="38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19"/>
      <c r="Q26" s="38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19"/>
      <c r="Q27" s="38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