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<sst xmlns="http://schemas.openxmlformats.org/spreadsheetml/2006/main" count="52">
  <si>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</si>
  <si>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</si>
  <si>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</si>
  <si>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中華民國114年1月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</si>
  <si>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</si>
  <si>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</si>
  <si>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</si>
  <si>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</si>
  <si>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</si>
  <si>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</si>
  <si>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</si>
  <si>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</si>
  <si>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</si>
  <si>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</si>
  <si>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</si>
  <si>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</si>
  <si>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</si>
  <si>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</si>
  <si>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</si>
  <si>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</si>
  <si>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</si>
  <si>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</si>
  <si>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</si>
  <si>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</si>
  <si>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</si>
  <si>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</si>
  <si>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</si>
  <si>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</si>
  <si>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</si>
  <si>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</si>
  <si>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</si>
  <si>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</si>
  <si>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</si>
  <si>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</si>
  <si>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</si>
  <si>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</si>
  <si>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</si>
  <si>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</si>
  <si>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</si>
  <si>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</si>
  <si>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</si>
  <si>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</si>
  <si>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</si>
  <si>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</si>
  <si>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</si>
  <si>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</si>
  <si>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</si>
  <si>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</si>
  <si>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</si>
  <si>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114年2 月11日編製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</si>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</sst>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N44" sqref="N44:N44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24700</v>
      </c>
      <c r="C12" s="16" t="n">
        <v>8177</v>
      </c>
      <c r="D12" s="16" t="n">
        <f>SUM(B12:C12)</f>
        <v>32877</v>
      </c>
      <c r="E12" s="16" t="n">
        <v>24784</v>
      </c>
      <c r="F12" s="26" t="n">
        <f>IF(I12&gt;0, E12/I12*100, 0)</f>
        <v>99.8871513783653</v>
      </c>
      <c r="G12" s="16" t="n">
        <v>28</v>
      </c>
      <c r="H12" s="26" t="n">
        <f>IF(I12&gt;0, G12/I12*100, 0)</f>
        <v>0.112848621634693</v>
      </c>
      <c r="I12" s="16" t="n">
        <f>SUM(E12, G12)</f>
        <v>24812</v>
      </c>
      <c r="J12" s="26" t="n">
        <f>IF(D12&gt;0, I12/D12*100, 0)</f>
        <v>75.4691729780698</v>
      </c>
      <c r="K12" s="16" t="n">
        <f>SUM(M12, N12)</f>
        <v>8065</v>
      </c>
      <c r="L12" s="26" t="n">
        <f>IF(D12&gt;0, K12/D12*100, 0)</f>
        <v>24.5308270219302</v>
      </c>
      <c r="M12" s="16" t="n">
        <v>6118</v>
      </c>
      <c r="N12" s="47" t="n">
        <v>1947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8618</v>
      </c>
      <c r="C13" s="16" t="n">
        <v>1449</v>
      </c>
      <c r="D13" s="16" t="n">
        <f>SUM(B13:C13)</f>
        <v>10067</v>
      </c>
      <c r="E13" s="16" t="n">
        <v>7739</v>
      </c>
      <c r="F13" s="26" t="n">
        <f>IF(I13&gt;0, E13/I13*100, 0)</f>
        <v>99.9354338842975</v>
      </c>
      <c r="G13" s="16" t="n">
        <v>5</v>
      </c>
      <c r="H13" s="26" t="n">
        <f>IF(I13&gt;0, G13/I13*100, 0)</f>
        <v>0.0645661157024793</v>
      </c>
      <c r="I13" s="16" t="n">
        <f>SUM(E13, G13)</f>
        <v>7744</v>
      </c>
      <c r="J13" s="26" t="n">
        <f>IF(D13&gt;0, I13/D13*100, 0)</f>
        <v>76.924605145525</v>
      </c>
      <c r="K13" s="16" t="n">
        <f>SUM(M13, N13)</f>
        <v>2323</v>
      </c>
      <c r="L13" s="26" t="n">
        <f>IF(D13&gt;0, K13/D13*100, 0)</f>
        <v>23.075394854475</v>
      </c>
      <c r="M13" s="16" t="n">
        <v>2315</v>
      </c>
      <c r="N13" s="47" t="n">
        <v>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