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<sst xmlns="http://schemas.openxmlformats.org/spreadsheetml/2006/main" count="52">
  <si>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</si>
  <si>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</si>
  <si>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</si>
  <si>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中華民國114年7月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</si>
  <si>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</si>
  <si>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</si>
  <si>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</si>
  <si>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</si>
  <si>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</si>
  <si>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</si>
  <si>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</si>
  <si>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</si>
  <si>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</si>
  <si>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</si>
  <si>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</si>
  <si>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</si>
  <si>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</si>
  <si>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</si>
  <si>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</si>
  <si>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</si>
  <si>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</si>
  <si>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</si>
  <si>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</si>
  <si>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</si>
  <si>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</si>
  <si>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</si>
  <si>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</si>
  <si>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</si>
  <si>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</si>
  <si>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</si>
  <si>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</si>
  <si>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</si>
  <si>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</si>
  <si>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</si>
  <si>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</si>
  <si>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</si>
  <si>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</si>
  <si>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</si>
  <si>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</si>
  <si>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</si>
  <si>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</si>
  <si>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</si>
  <si>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</si>
  <si>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</si>
  <si>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</si>
  <si>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</si>
  <si>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</si>
  <si>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</si>
  <si>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</si>
  <si>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中華民國114 年8 月11日編製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</si>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</sst>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N45" sqref="N45:N45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34153</v>
      </c>
      <c r="C12" s="16" t="n">
        <v>8862</v>
      </c>
      <c r="D12" s="16" t="n">
        <f>SUM(B12:C12)</f>
        <v>43015</v>
      </c>
      <c r="E12" s="16" t="n">
        <v>32475</v>
      </c>
      <c r="F12" s="26" t="n">
        <f>IF(I12&gt;0, E12/I12*100, 0)</f>
        <v>99.8861958661417</v>
      </c>
      <c r="G12" s="16" t="n">
        <v>37</v>
      </c>
      <c r="H12" s="26" t="n">
        <f>IF(I12&gt;0, G12/I12*100, 0)</f>
        <v>0.113804133858268</v>
      </c>
      <c r="I12" s="16" t="n">
        <f>SUM(E12, G12)</f>
        <v>32512</v>
      </c>
      <c r="J12" s="26" t="n">
        <f>IF(D12&gt;0, I12/D12*100, 0)</f>
        <v>75.5829361850517</v>
      </c>
      <c r="K12" s="16" t="n">
        <f>SUM(M12, N12)</f>
        <v>10503</v>
      </c>
      <c r="L12" s="26" t="n">
        <f>IF(D12&gt;0, K12/D12*100, 0)</f>
        <v>24.4170638149483</v>
      </c>
      <c r="M12" s="16" t="n">
        <v>8383</v>
      </c>
      <c r="N12" s="47" t="n">
        <v>2120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8702</v>
      </c>
      <c r="C13" s="16" t="n">
        <v>2205</v>
      </c>
      <c r="D13" s="16" t="n">
        <f>SUM(B13:C13)</f>
        <v>10907</v>
      </c>
      <c r="E13" s="16" t="n">
        <v>8771</v>
      </c>
      <c r="F13" s="26" t="n">
        <f>IF(I13&gt;0, E13/I13*100, 0)</f>
        <v>99.9316395123619</v>
      </c>
      <c r="G13" s="16" t="n">
        <v>6</v>
      </c>
      <c r="H13" s="26" t="n">
        <f>IF(I13&gt;0, G13/I13*100, 0)</f>
        <v>0.0683604876381452</v>
      </c>
      <c r="I13" s="16" t="n">
        <f>SUM(E13, G13)</f>
        <v>8777</v>
      </c>
      <c r="J13" s="26" t="n">
        <f>IF(D13&gt;0, I13/D13*100, 0)</f>
        <v>80.4712569909233</v>
      </c>
      <c r="K13" s="16" t="n">
        <f>SUM(M13, N13)</f>
        <v>2130</v>
      </c>
      <c r="L13" s="26" t="n">
        <f>IF(D13&gt;0, K13/D13*100, 0)</f>
        <v>19.5287430090767</v>
      </c>
      <c r="M13" s="16" t="n">
        <v>2127</v>
      </c>
      <c r="N13" s="47" t="n">
        <v>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