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<sst xmlns="http://schemas.openxmlformats.org/spreadsheetml/2006/main" count="92">
  <si>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</si>
  <si>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</si>
  <si>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</si>
  <si>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</si>
  <si>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</si>
  <si>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</si>
  <si>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</si>
  <si>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</si>
  <si>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</si>
  <si>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</si>
  <si>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</si>
  <si>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</si>
  <si>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</si>
  <si>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</si>
  <si>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</si>
  <si>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</si>
  <si>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</si>
  <si>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</si>
  <si>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</si>
  <si>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</si>
  <si>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</si>
  <si>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</si>
  <si>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</si>
  <si>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中華民國114年7月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</si>
  <si>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</si>
  <si>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</si>
  <si>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</si>
  <si>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</si>
  <si>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</si>
  <si>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</si>
  <si>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</si>
  <si>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</si>
  <si>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</si>
  <si>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</si>
  <si>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</si>
  <si>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</si>
  <si>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</si>
  <si>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</si>
  <si>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</si>
  <si>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</si>
  <si>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</si>
  <si>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</si>
  <si>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</si>
  <si>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</si>
  <si>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</si>
  <si>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</si>
  <si>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</si>
  <si>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</si>
  <si>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</si>
  <si>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</si>
  <si>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</si>
  <si>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</si>
  <si>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</si>
  <si>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</si>
  <si>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</si>
  <si>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</si>
  <si>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</si>
  <si>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</si>
  <si>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</si>
  <si>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</si>
  <si>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</si>
  <si>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</si>
  <si>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</si>
  <si>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</si>
  <si>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</si>
  <si>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</si>
  <si>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</si>
  <si>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</si>
  <si>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</si>
  <si>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</si>
  <si>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</si>
  <si>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</si>
  <si>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</si>
  <si>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</si>
  <si>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</si>
  <si>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</si>
  <si>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</si>
  <si>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</si>
  <si>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</si>
  <si>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</si>
  <si>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</si>
  <si>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</si>
  <si>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</si>
  <si>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</si>
  <si>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</si>
  <si>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</si>
  <si>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</si>
  <si>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 年 8 月 6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</si>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</sst>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J16" sqref="AJ16:AJ16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5514</v>
      </c>
      <c r="D8" s="20" t="n">
        <f>SUM(D9, D13)</f>
        <v>0</v>
      </c>
      <c r="E8" s="20" t="n">
        <f>SUM(E9, E13)</f>
        <v>5</v>
      </c>
      <c r="F8" s="20" t="n">
        <f>SUM(F9, F13)</f>
        <v>31</v>
      </c>
      <c r="G8" s="20" t="n">
        <f>SUM(G9, G13)</f>
        <v>22</v>
      </c>
      <c r="H8" s="20" t="n">
        <f>SUM(H9, H13)</f>
        <v>139</v>
      </c>
      <c r="I8" s="20" t="n">
        <f>SUM(I9, I13)</f>
        <v>173</v>
      </c>
      <c r="J8" s="20" t="n">
        <f>SUM(J9, J13)</f>
        <v>542</v>
      </c>
      <c r="K8" s="20" t="n">
        <f>SUM(K9, K13)</f>
        <v>842</v>
      </c>
      <c r="L8" s="20" t="n">
        <f>SUM(L9, L13)</f>
        <v>770</v>
      </c>
      <c r="M8" s="20" t="n">
        <f>SUM(M9, M13)</f>
        <v>105</v>
      </c>
      <c r="N8" s="20" t="n">
        <f>SUM(N9, N13)</f>
        <v>43</v>
      </c>
      <c r="O8" s="20" t="n">
        <f>SUM(O9, O13)</f>
        <v>113</v>
      </c>
      <c r="P8" s="20" t="n">
        <f>SUM(P9, P13)</f>
        <v>115</v>
      </c>
      <c r="Q8" s="20" t="n">
        <f>SUM(Q9, Q13)</f>
        <v>1079</v>
      </c>
      <c r="R8" s="20" t="n">
        <f>SUM(R9, R13)</f>
        <v>80</v>
      </c>
      <c r="S8" s="20" t="n">
        <f>SUM(S9, S13)</f>
        <v>569</v>
      </c>
      <c r="T8" s="20" t="n">
        <f>SUM(T9, T13)</f>
        <v>572</v>
      </c>
      <c r="U8" s="20" t="n">
        <f>SUM(U9, U13)</f>
        <v>38</v>
      </c>
      <c r="V8" s="20" t="n">
        <f>SUM(V9, V13)</f>
        <v>58</v>
      </c>
      <c r="W8" s="20" t="n">
        <f>SUM(W9, W13)</f>
        <v>20</v>
      </c>
      <c r="X8" s="20" t="n">
        <f>SUM(X9, X13)</f>
        <v>6</v>
      </c>
      <c r="Y8" s="20" t="n">
        <f>SUM(Y9, Y13)</f>
        <v>73</v>
      </c>
      <c r="Z8" s="20" t="n">
        <f>SUM(Z9, Z13)</f>
        <v>0</v>
      </c>
      <c r="AA8" s="20" t="n">
        <f>SUM(AA9, AA13)</f>
        <v>9</v>
      </c>
      <c r="AB8" s="20" t="n">
        <f>SUM(AB9, AB13)</f>
        <v>2</v>
      </c>
      <c r="AC8" s="20" t="n">
        <f>SUM(AC9, AC13)</f>
        <v>8</v>
      </c>
      <c r="AD8" s="20" t="n">
        <f>SUM(AD9, AD13)</f>
        <v>0</v>
      </c>
      <c r="AE8" s="20" t="n">
        <f>SUM(AE9, AE13)</f>
        <v>2</v>
      </c>
      <c r="AF8" s="20" t="n">
        <f>SUM(AF9, AF13)</f>
        <v>54</v>
      </c>
      <c r="AG8" s="20" t="n">
        <f>SUM(AG9, AG13)</f>
        <v>36</v>
      </c>
      <c r="AH8" s="20" t="n">
        <f>SUM(AH9, AH13)</f>
        <v>1</v>
      </c>
      <c r="AI8" s="33" t="n">
        <f>SUM(AI9, AI13)</f>
        <v>7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4065</v>
      </c>
      <c r="D9" s="20" t="n">
        <f>SUM(D10:D11)</f>
        <v>0</v>
      </c>
      <c r="E9" s="20" t="n">
        <f>SUM(E10:E11)</f>
        <v>5</v>
      </c>
      <c r="F9" s="20" t="n">
        <f>SUM(F10:F11)</f>
        <v>28</v>
      </c>
      <c r="G9" s="20" t="n">
        <f>SUM(G10:G11)</f>
        <v>18</v>
      </c>
      <c r="H9" s="20" t="n">
        <f>SUM(H10:H11)</f>
        <v>112</v>
      </c>
      <c r="I9" s="20" t="n">
        <f>SUM(I10:I11)</f>
        <v>147</v>
      </c>
      <c r="J9" s="20" t="n">
        <f>SUM(J10:J11)</f>
        <v>431</v>
      </c>
      <c r="K9" s="20" t="n">
        <f>SUM(K10:K11)</f>
        <v>807</v>
      </c>
      <c r="L9" s="20" t="n">
        <f>SUM(L10:L11)</f>
        <v>418</v>
      </c>
      <c r="M9" s="20" t="n">
        <f>SUM(M10:M11)</f>
        <v>75</v>
      </c>
      <c r="N9" s="20" t="n">
        <f>SUM(N10:N11)</f>
        <v>42</v>
      </c>
      <c r="O9" s="20" t="n">
        <f>SUM(O10:O11)</f>
        <v>91</v>
      </c>
      <c r="P9" s="20" t="n">
        <f>SUM(P10:P11)</f>
        <v>92</v>
      </c>
      <c r="Q9" s="20" t="n">
        <f>SUM(Q10:Q11)</f>
        <v>750</v>
      </c>
      <c r="R9" s="20" t="n">
        <f>SUM(R10:R11)</f>
        <v>68</v>
      </c>
      <c r="S9" s="20" t="n">
        <f>SUM(S10:S11)</f>
        <v>343</v>
      </c>
      <c r="T9" s="20" t="n">
        <f>SUM(T10:T11)</f>
        <v>352</v>
      </c>
      <c r="U9" s="20" t="n">
        <f>SUM(U10:U11)</f>
        <v>38</v>
      </c>
      <c r="V9" s="20" t="n">
        <f>SUM(V10:V11)</f>
        <v>46</v>
      </c>
      <c r="W9" s="20" t="n">
        <f>SUM(W10:W11)</f>
        <v>20</v>
      </c>
      <c r="X9" s="20" t="n">
        <f>SUM(X10:X11)</f>
        <v>5</v>
      </c>
      <c r="Y9" s="20" t="n">
        <f>SUM(Y10:Y11)</f>
        <v>72</v>
      </c>
      <c r="Z9" s="20" t="n">
        <f>SUM(Z10:Z11)</f>
        <v>0</v>
      </c>
      <c r="AA9" s="20" t="n">
        <f>SUM(AA10:AA11)</f>
        <v>3</v>
      </c>
      <c r="AB9" s="20" t="n">
        <f>SUM(AB10:AB11)</f>
        <v>2</v>
      </c>
      <c r="AC9" s="20" t="n">
        <f>SUM(AC10:AC11)</f>
        <v>8</v>
      </c>
      <c r="AD9" s="20" t="n">
        <f>SUM(AD10:AD11)</f>
        <v>0</v>
      </c>
      <c r="AE9" s="20" t="n">
        <f>SUM(AE10:AE11)</f>
        <v>2</v>
      </c>
      <c r="AF9" s="20" t="n">
        <f>SUM(AF10:AF11)</f>
        <v>51</v>
      </c>
      <c r="AG9" s="20" t="n">
        <f>SUM(AG10:AG11)</f>
        <v>32</v>
      </c>
      <c r="AH9" s="20" t="n">
        <f>SUM(AH10:AH11)</f>
        <v>1</v>
      </c>
      <c r="AI9" s="33" t="n">
        <f>SUM(AI10:AI11)</f>
        <v>6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3909</v>
      </c>
      <c r="D10" s="20" t="n">
        <v>0</v>
      </c>
      <c r="E10" s="20" t="n">
        <v>5</v>
      </c>
      <c r="F10" s="20" t="n">
        <v>28</v>
      </c>
      <c r="G10" s="20" t="n">
        <v>18</v>
      </c>
      <c r="H10" s="20" t="n">
        <v>111</v>
      </c>
      <c r="I10" s="20" t="n">
        <v>146</v>
      </c>
      <c r="J10" s="20" t="n">
        <v>315</v>
      </c>
      <c r="K10" s="20" t="n">
        <v>778</v>
      </c>
      <c r="L10" s="20" t="n">
        <v>411</v>
      </c>
      <c r="M10" s="20" t="n">
        <v>74</v>
      </c>
      <c r="N10" s="20" t="n">
        <v>42</v>
      </c>
      <c r="O10" s="20" t="n">
        <v>91</v>
      </c>
      <c r="P10" s="20" t="n">
        <v>91</v>
      </c>
      <c r="Q10" s="20" t="n">
        <v>750</v>
      </c>
      <c r="R10" s="20" t="n">
        <v>68</v>
      </c>
      <c r="S10" s="20" t="n">
        <v>343</v>
      </c>
      <c r="T10" s="20" t="n">
        <v>352</v>
      </c>
      <c r="U10" s="20" t="n">
        <v>38</v>
      </c>
      <c r="V10" s="20" t="n">
        <v>46</v>
      </c>
      <c r="W10" s="20" t="n">
        <v>20</v>
      </c>
      <c r="X10" s="20" t="n">
        <v>5</v>
      </c>
      <c r="Y10" s="20" t="n">
        <v>72</v>
      </c>
      <c r="Z10" s="20" t="n">
        <v>0</v>
      </c>
      <c r="AA10" s="20" t="n">
        <v>3</v>
      </c>
      <c r="AB10" s="20" t="n">
        <v>2</v>
      </c>
      <c r="AC10" s="20" t="n">
        <v>8</v>
      </c>
      <c r="AD10" s="20" t="n">
        <v>0</v>
      </c>
      <c r="AE10" s="20" t="n">
        <v>2</v>
      </c>
      <c r="AF10" s="20" t="n">
        <v>51</v>
      </c>
      <c r="AG10" s="20" t="n">
        <v>32</v>
      </c>
      <c r="AH10" s="20" t="n">
        <v>1</v>
      </c>
      <c r="AI10" s="33" t="n">
        <v>6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156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1</v>
      </c>
      <c r="I11" s="20" t="n">
        <v>1</v>
      </c>
      <c r="J11" s="20" t="n">
        <v>116</v>
      </c>
      <c r="K11" s="20" t="n">
        <v>29</v>
      </c>
      <c r="L11" s="20" t="n">
        <v>7</v>
      </c>
      <c r="M11" s="20" t="n">
        <v>1</v>
      </c>
      <c r="N11" s="20" t="n">
        <v>0</v>
      </c>
      <c r="O11" s="20" t="n">
        <v>0</v>
      </c>
      <c r="P11" s="20" t="n">
        <v>1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0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73.721436343852</v>
      </c>
      <c r="D12" s="21" t="str">
        <f>IF(D8=0, "--", D9/D8*100)</f>
        <v>--</v>
      </c>
      <c r="E12" s="21" t="n">
        <f>IF(E8=0, "--", E9/E8*100)</f>
        <v>100</v>
      </c>
      <c r="F12" s="21" t="n">
        <f>IF(F8=0, "--", F9/F8*100)</f>
        <v>90.3225806451613</v>
      </c>
      <c r="G12" s="21" t="n">
        <f>IF(G8=0, "--", G9/G8*100)</f>
        <v>81.8181818181818</v>
      </c>
      <c r="H12" s="21" t="n">
        <f>IF(H8=0, "--", H9/H8*100)</f>
        <v>80.5755395683453</v>
      </c>
      <c r="I12" s="21" t="n">
        <f>IF(I8=0, "--", I9/I8*100)</f>
        <v>84.971098265896</v>
      </c>
      <c r="J12" s="21" t="n">
        <f>IF(J8=0, "--", J9/J8*100)</f>
        <v>79.520295202952</v>
      </c>
      <c r="K12" s="21" t="n">
        <f>IF(K8=0, "--", K9/K8*100)</f>
        <v>95.8432304038005</v>
      </c>
      <c r="L12" s="21" t="n">
        <f>IF(L8=0, "--", L9/L8*100)</f>
        <v>54.2857142857143</v>
      </c>
      <c r="M12" s="21" t="n">
        <f>IF(M8=0, "--", M9/M8*100)</f>
        <v>71.4285714285714</v>
      </c>
      <c r="N12" s="21" t="n">
        <f>IF(N8=0, "--", N9/N8*100)</f>
        <v>97.6744186046512</v>
      </c>
      <c r="O12" s="21" t="n">
        <f>IF(O8=0, "--", O9/O8*100)</f>
        <v>80.5309734513274</v>
      </c>
      <c r="P12" s="21" t="n">
        <f>IF(P8=0, "--", P9/P8*100)</f>
        <v>80</v>
      </c>
      <c r="Q12" s="21" t="n">
        <f>IF(Q8=0, "--", Q9/Q8*100)</f>
        <v>69.5088044485635</v>
      </c>
      <c r="R12" s="21" t="n">
        <f>IF(R8=0, "--", R9/R8*100)</f>
        <v>85</v>
      </c>
      <c r="S12" s="21" t="n">
        <f>IF(S8=0, "--", S9/S8*100)</f>
        <v>60.2811950790861</v>
      </c>
      <c r="T12" s="21" t="n">
        <f>IF(T8=0, "--", T9/T8*100)</f>
        <v>61.5384615384615</v>
      </c>
      <c r="U12" s="21" t="n">
        <f>IF(U8=0, "--", U9/U8*100)</f>
        <v>100</v>
      </c>
      <c r="V12" s="21" t="n">
        <f>IF(V8=0, "--", V9/V8*100)</f>
        <v>79.3103448275862</v>
      </c>
      <c r="W12" s="21" t="n">
        <f>IF(W8=0, "--", W9/W8*100)</f>
        <v>100</v>
      </c>
      <c r="X12" s="21" t="n">
        <f>IF(X8=0, "--", X9/X8*100)</f>
        <v>83.3333333333333</v>
      </c>
      <c r="Y12" s="21" t="n">
        <f>IF(Y8=0, "--", Y9/Y8*100)</f>
        <v>98.6301369863014</v>
      </c>
      <c r="Z12" s="21" t="str">
        <f>IF(Z8=0, "--", Z9/Z8*100)</f>
        <v>--</v>
      </c>
      <c r="AA12" s="21" t="n">
        <f>IF(AA8=0, "--", AA9/AA8*100)</f>
        <v>33.3333333333333</v>
      </c>
      <c r="AB12" s="21" t="n">
        <f>IF(AB8=0, "--", AB9/AB8*100)</f>
        <v>100</v>
      </c>
      <c r="AC12" s="21" t="n">
        <f>IF(AC8=0, "--", AC9/AC8*100)</f>
        <v>100</v>
      </c>
      <c r="AD12" s="21" t="str">
        <f>IF(AD8=0, "--", AD9/AD8*100)</f>
        <v>--</v>
      </c>
      <c r="AE12" s="21" t="n">
        <f>IF(AE8=0, "--", AE9/AE8*100)</f>
        <v>100</v>
      </c>
      <c r="AF12" s="21" t="n">
        <f>IF(AF8=0, "--", AF9/AF8*100)</f>
        <v>94.4444444444444</v>
      </c>
      <c r="AG12" s="21" t="n">
        <f>IF(AG8=0, "--", AG9/AG8*100)</f>
        <v>88.8888888888889</v>
      </c>
      <c r="AH12" s="21" t="n">
        <f>IF(AH8=0, "--", AH9/AH8*100)</f>
        <v>100</v>
      </c>
      <c r="AI12" s="34" t="n">
        <f>IF(AI8=0, "--", AI9/AI8*100)</f>
        <v>85.7142857142857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1449</v>
      </c>
      <c r="D13" s="20" t="n">
        <v>0</v>
      </c>
      <c r="E13" s="20" t="n">
        <v>0</v>
      </c>
      <c r="F13" s="20" t="n">
        <v>3</v>
      </c>
      <c r="G13" s="20" t="n">
        <v>4</v>
      </c>
      <c r="H13" s="20" t="n">
        <v>27</v>
      </c>
      <c r="I13" s="20" t="n">
        <v>26</v>
      </c>
      <c r="J13" s="20" t="n">
        <v>111</v>
      </c>
      <c r="K13" s="20" t="n">
        <v>35</v>
      </c>
      <c r="L13" s="20" t="n">
        <v>352</v>
      </c>
      <c r="M13" s="20" t="n">
        <v>30</v>
      </c>
      <c r="N13" s="20" t="n">
        <v>1</v>
      </c>
      <c r="O13" s="20" t="n">
        <v>22</v>
      </c>
      <c r="P13" s="20" t="n">
        <v>23</v>
      </c>
      <c r="Q13" s="20" t="n">
        <v>329</v>
      </c>
      <c r="R13" s="20" t="n">
        <v>12</v>
      </c>
      <c r="S13" s="20" t="n">
        <v>226</v>
      </c>
      <c r="T13" s="20" t="n">
        <v>220</v>
      </c>
      <c r="U13" s="20" t="n">
        <v>0</v>
      </c>
      <c r="V13" s="20" t="n">
        <v>12</v>
      </c>
      <c r="W13" s="20" t="n">
        <v>0</v>
      </c>
      <c r="X13" s="20" t="n">
        <v>1</v>
      </c>
      <c r="Y13" s="20" t="n">
        <v>1</v>
      </c>
      <c r="Z13" s="20" t="n">
        <v>0</v>
      </c>
      <c r="AA13" s="20" t="n">
        <v>6</v>
      </c>
      <c r="AB13" s="20" t="n">
        <v>0</v>
      </c>
      <c r="AC13" s="20" t="n">
        <v>0</v>
      </c>
      <c r="AD13" s="20" t="n">
        <v>0</v>
      </c>
      <c r="AE13" s="20" t="n">
        <v>0</v>
      </c>
      <c r="AF13" s="20" t="n">
        <v>3</v>
      </c>
      <c r="AG13" s="20" t="n">
        <v>4</v>
      </c>
      <c r="AH13" s="20" t="n">
        <v>0</v>
      </c>
      <c r="AI13" s="33" t="n">
        <v>1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2070</v>
      </c>
      <c r="D14" s="20" t="n">
        <v>0</v>
      </c>
      <c r="E14" s="20" t="n">
        <v>0</v>
      </c>
      <c r="F14" s="20" t="n">
        <v>14</v>
      </c>
      <c r="G14" s="20" t="n">
        <v>4</v>
      </c>
      <c r="H14" s="20" t="n">
        <v>70</v>
      </c>
      <c r="I14" s="20" t="n">
        <v>54</v>
      </c>
      <c r="J14" s="20" t="n">
        <v>168</v>
      </c>
      <c r="K14" s="20" t="n">
        <v>148</v>
      </c>
      <c r="L14" s="20" t="n">
        <v>281</v>
      </c>
      <c r="M14" s="20" t="n">
        <v>36</v>
      </c>
      <c r="N14" s="20" t="n">
        <v>4</v>
      </c>
      <c r="O14" s="20" t="n">
        <v>24</v>
      </c>
      <c r="P14" s="20" t="n">
        <v>41</v>
      </c>
      <c r="Q14" s="20" t="n">
        <v>624</v>
      </c>
      <c r="R14" s="20" t="n">
        <v>24</v>
      </c>
      <c r="S14" s="20" t="n">
        <v>300</v>
      </c>
      <c r="T14" s="20" t="n">
        <v>213</v>
      </c>
      <c r="U14" s="20" t="n">
        <v>4</v>
      </c>
      <c r="V14" s="20" t="n">
        <v>18</v>
      </c>
      <c r="W14" s="20" t="n">
        <v>3</v>
      </c>
      <c r="X14" s="20" t="n">
        <v>1</v>
      </c>
      <c r="Y14" s="20" t="n">
        <v>18</v>
      </c>
      <c r="Z14" s="20" t="n">
        <v>0</v>
      </c>
      <c r="AA14" s="20" t="n">
        <v>0</v>
      </c>
      <c r="AB14" s="20" t="n">
        <v>3</v>
      </c>
      <c r="AC14" s="20" t="n">
        <v>0</v>
      </c>
      <c r="AD14" s="20" t="n">
        <v>0</v>
      </c>
      <c r="AE14" s="20" t="n">
        <v>0</v>
      </c>
      <c r="AF14" s="20" t="n">
        <v>10</v>
      </c>
      <c r="AG14" s="20" t="n">
        <v>7</v>
      </c>
      <c r="AH14" s="20" t="n">
        <v>0</v>
      </c>
      <c r="AI14" s="33" t="n">
        <v>1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22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9</v>
      </c>
      <c r="K15" s="20" t="n">
        <v>0</v>
      </c>
      <c r="L15" s="20" t="n">
        <v>13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12</v>
      </c>
      <c r="D16" s="20" t="n">
        <v>0</v>
      </c>
      <c r="E16" s="20" t="n">
        <v>0</v>
      </c>
      <c r="F16" s="20" t="n">
        <v>1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3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1</v>
      </c>
      <c r="T16" s="20" t="n">
        <v>1</v>
      </c>
      <c r="U16" s="20" t="n">
        <v>0</v>
      </c>
      <c r="V16" s="20" t="n">
        <v>3</v>
      </c>
      <c r="W16" s="20" t="n">
        <v>1</v>
      </c>
      <c r="X16" s="20" t="n">
        <v>0</v>
      </c>
      <c r="Y16" s="20" t="n">
        <v>1</v>
      </c>
      <c r="Z16" s="20" t="n">
        <v>0</v>
      </c>
      <c r="AA16" s="20" t="n">
        <v>0</v>
      </c>
      <c r="AB16" s="20" t="n">
        <v>0</v>
      </c>
      <c r="AC16" s="20" t="n">
        <v>1</v>
      </c>
      <c r="AD16" s="20" t="n">
        <v>0</v>
      </c>
      <c r="AE16" s="20" t="n">
        <v>0</v>
      </c>
      <c r="AF16" s="20" t="n">
        <v>0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I6"/>
    <mergeCell ref="AD1:AI1"/>
    <mergeCell ref="AB1:AC1"/>
    <mergeCell ref="O2:AA2"/>
    <mergeCell ref="AB2:AC2"/>
    <mergeCell ref="AD2:AI2"/>
    <mergeCell ref="A5:AI5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"='中華民國114年7月$0_5_9$2025'/7"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F16" sqref="AF16:AF16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5" t="s">
        <v>47</v>
      </c>
      <c r="AB1" s="45"/>
      <c r="AC1" s="47"/>
      <c r="AD1" s="45"/>
      <c r="AE1" s="45"/>
      <c r="AF1" s="49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450</v>
      </c>
      <c r="D8" s="20" t="n">
        <f>SUM(D9, D13)</f>
        <v>3</v>
      </c>
      <c r="E8" s="20" t="n">
        <f>SUM(E9, E13)</f>
        <v>9</v>
      </c>
      <c r="F8" s="20" t="n">
        <f>SUM(F9, F13)</f>
        <v>12</v>
      </c>
      <c r="G8" s="20" t="n">
        <f>SUM(G9, G13)</f>
        <v>7</v>
      </c>
      <c r="H8" s="20" t="n">
        <f>SUM(H9, H13)</f>
        <v>12</v>
      </c>
      <c r="I8" s="20" t="n">
        <f>SUM(I9, I13)</f>
        <v>20</v>
      </c>
      <c r="J8" s="20" t="n">
        <f>SUM(J9, J13)</f>
        <v>8</v>
      </c>
      <c r="K8" s="20" t="n">
        <f>SUM(K9, K13)</f>
        <v>31</v>
      </c>
      <c r="L8" s="20" t="n">
        <f>SUM(L9, L13)</f>
        <v>40</v>
      </c>
      <c r="M8" s="20" t="n">
        <f>SUM(M9, M13)</f>
        <v>28</v>
      </c>
      <c r="N8" s="20" t="n">
        <f>SUM(N9, N13)</f>
        <v>27</v>
      </c>
      <c r="O8" s="20" t="n">
        <f>SUM(O9, O13)</f>
        <v>12</v>
      </c>
      <c r="P8" s="20" t="n">
        <f>SUM(P9, P13)</f>
        <v>63</v>
      </c>
      <c r="Q8" s="20" t="n">
        <f>SUM(Q9, Q13)</f>
        <v>7</v>
      </c>
      <c r="R8" s="20" t="n">
        <f>SUM(R9, R13)</f>
        <v>7</v>
      </c>
      <c r="S8" s="20" t="n">
        <f>SUM(S9, S13)</f>
        <v>20</v>
      </c>
      <c r="T8" s="20" t="n">
        <f>SUM(T9, T13)</f>
        <v>10</v>
      </c>
      <c r="U8" s="20" t="n">
        <f>SUM(U9, U13)</f>
        <v>20</v>
      </c>
      <c r="V8" s="20" t="n">
        <f>SUM(V9, V13)</f>
        <v>5</v>
      </c>
      <c r="W8" s="20" t="n">
        <f>SUM(W9, W13)</f>
        <v>30</v>
      </c>
      <c r="X8" s="20" t="n">
        <f>SUM(X9, X13)</f>
        <v>12</v>
      </c>
      <c r="Y8" s="20" t="n">
        <f>SUM(Y9, Y13)</f>
        <v>10</v>
      </c>
      <c r="Z8" s="20" t="n">
        <f>SUM(Z9, Z13)</f>
        <v>21</v>
      </c>
      <c r="AA8" s="20" t="n">
        <f>SUM(AA9, AA13)</f>
        <v>18</v>
      </c>
      <c r="AB8" s="20" t="n">
        <f>SUM(AB9, AB13)</f>
        <v>5</v>
      </c>
      <c r="AC8" s="20" t="n">
        <f>SUM(AC9, AC13)</f>
        <v>5</v>
      </c>
      <c r="AD8" s="20" t="n">
        <f>SUM(AD9, AD13)</f>
        <v>5</v>
      </c>
      <c r="AE8" s="33" t="n">
        <f>SUM(AE9, AE13)</f>
        <v>3</v>
      </c>
      <c r="AF8" s="50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381</v>
      </c>
      <c r="D9" s="20" t="n">
        <f>SUM(D10:D11)</f>
        <v>1</v>
      </c>
      <c r="E9" s="20" t="n">
        <f>SUM(E10:E11)</f>
        <v>9</v>
      </c>
      <c r="F9" s="20" t="n">
        <f>SUM(F10:F11)</f>
        <v>8</v>
      </c>
      <c r="G9" s="20" t="n">
        <f>SUM(G10:G11)</f>
        <v>5</v>
      </c>
      <c r="H9" s="20" t="n">
        <f>SUM(H10:H11)</f>
        <v>12</v>
      </c>
      <c r="I9" s="20" t="n">
        <f>SUM(I10:I11)</f>
        <v>17</v>
      </c>
      <c r="J9" s="20" t="n">
        <f>SUM(J10:J11)</f>
        <v>8</v>
      </c>
      <c r="K9" s="20" t="n">
        <f>SUM(K10:K11)</f>
        <v>31</v>
      </c>
      <c r="L9" s="20" t="n">
        <f>SUM(L10:L11)</f>
        <v>38</v>
      </c>
      <c r="M9" s="20" t="n">
        <f>SUM(M10:M11)</f>
        <v>28</v>
      </c>
      <c r="N9" s="20" t="n">
        <f>SUM(N10:N11)</f>
        <v>24</v>
      </c>
      <c r="O9" s="20" t="n">
        <f>SUM(O10:O11)</f>
        <v>10</v>
      </c>
      <c r="P9" s="20" t="n">
        <f>SUM(P10:P11)</f>
        <v>25</v>
      </c>
      <c r="Q9" s="20" t="n">
        <f>SUM(Q10:Q11)</f>
        <v>6</v>
      </c>
      <c r="R9" s="20" t="n">
        <f>SUM(R10:R11)</f>
        <v>7</v>
      </c>
      <c r="S9" s="20" t="n">
        <f>SUM(S10:S11)</f>
        <v>19</v>
      </c>
      <c r="T9" s="20" t="n">
        <f>SUM(T10:T11)</f>
        <v>10</v>
      </c>
      <c r="U9" s="20" t="n">
        <f>SUM(U10:U11)</f>
        <v>18</v>
      </c>
      <c r="V9" s="20" t="n">
        <f>SUM(V10:V11)</f>
        <v>5</v>
      </c>
      <c r="W9" s="20" t="n">
        <f>SUM(W10:W11)</f>
        <v>25</v>
      </c>
      <c r="X9" s="20" t="n">
        <f>SUM(X10:X11)</f>
        <v>10</v>
      </c>
      <c r="Y9" s="20" t="n">
        <f>SUM(Y10:Y11)</f>
        <v>10</v>
      </c>
      <c r="Z9" s="20" t="n">
        <f>SUM(Z10:Z11)</f>
        <v>21</v>
      </c>
      <c r="AA9" s="20" t="n">
        <f>SUM(AA10:AA11)</f>
        <v>18</v>
      </c>
      <c r="AB9" s="20" t="n">
        <f>SUM(AB10:AB11)</f>
        <v>4</v>
      </c>
      <c r="AC9" s="20" t="n">
        <f>SUM(AC10:AC11)</f>
        <v>5</v>
      </c>
      <c r="AD9" s="20" t="n">
        <f>SUM(AD10:AD11)</f>
        <v>5</v>
      </c>
      <c r="AE9" s="33" t="n">
        <f>SUM(AE10:AE11)</f>
        <v>2</v>
      </c>
      <c r="AF9" s="51"/>
      <c r="AG9" s="11"/>
      <c r="AH9" s="11"/>
    </row>
    <row r="10" ht="33.2" customHeight="true">
      <c r="A10" s="8"/>
      <c r="B10" s="15" t="s">
        <v>11</v>
      </c>
      <c r="C10" s="20" t="n">
        <f>SUM(D10:AE10)</f>
        <v>381</v>
      </c>
      <c r="D10" s="20" t="n">
        <v>1</v>
      </c>
      <c r="E10" s="20" t="n">
        <v>9</v>
      </c>
      <c r="F10" s="20" t="n">
        <v>8</v>
      </c>
      <c r="G10" s="20" t="n">
        <v>5</v>
      </c>
      <c r="H10" s="20" t="n">
        <v>12</v>
      </c>
      <c r="I10" s="20" t="n">
        <v>17</v>
      </c>
      <c r="J10" s="20" t="n">
        <v>8</v>
      </c>
      <c r="K10" s="20" t="n">
        <v>31</v>
      </c>
      <c r="L10" s="20" t="n">
        <v>38</v>
      </c>
      <c r="M10" s="20" t="n">
        <v>28</v>
      </c>
      <c r="N10" s="20" t="n">
        <v>24</v>
      </c>
      <c r="O10" s="20" t="n">
        <v>10</v>
      </c>
      <c r="P10" s="20" t="n">
        <v>25</v>
      </c>
      <c r="Q10" s="20" t="n">
        <v>6</v>
      </c>
      <c r="R10" s="20" t="n">
        <v>7</v>
      </c>
      <c r="S10" s="20" t="n">
        <v>19</v>
      </c>
      <c r="T10" s="20" t="n">
        <v>10</v>
      </c>
      <c r="U10" s="20" t="n">
        <v>18</v>
      </c>
      <c r="V10" s="20" t="n">
        <v>5</v>
      </c>
      <c r="W10" s="20" t="n">
        <v>25</v>
      </c>
      <c r="X10" s="20" t="n">
        <v>10</v>
      </c>
      <c r="Y10" s="20" t="n">
        <v>10</v>
      </c>
      <c r="Z10" s="20" t="n">
        <v>21</v>
      </c>
      <c r="AA10" s="20" t="n">
        <v>18</v>
      </c>
      <c r="AB10" s="20" t="n">
        <v>4</v>
      </c>
      <c r="AC10" s="20" t="n">
        <v>5</v>
      </c>
      <c r="AD10" s="20" t="n">
        <v>5</v>
      </c>
      <c r="AE10" s="33" t="n">
        <v>2</v>
      </c>
      <c r="AF10" s="51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1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84.6666666666667</v>
      </c>
      <c r="D12" s="21" t="n">
        <f>IF(D8=0, "--", D9/D8*100)</f>
        <v>33.3333333333333</v>
      </c>
      <c r="E12" s="21" t="n">
        <f>IF(E8=0, "--", E9/E8*100)</f>
        <v>100</v>
      </c>
      <c r="F12" s="21" t="n">
        <f>IF(F8=0, "--", F9/F8*100)</f>
        <v>66.6666666666667</v>
      </c>
      <c r="G12" s="21" t="n">
        <f>IF(G8=0, "--", G9/G8*100)</f>
        <v>71.4285714285714</v>
      </c>
      <c r="H12" s="21" t="n">
        <f>IF(H8=0, "--", H9/H8*100)</f>
        <v>100</v>
      </c>
      <c r="I12" s="21" t="n">
        <f>IF(I8=0, "--", I9/I8*100)</f>
        <v>85</v>
      </c>
      <c r="J12" s="21" t="n">
        <f>IF(J8=0, "--", J9/J8*100)</f>
        <v>100</v>
      </c>
      <c r="K12" s="21" t="n">
        <f>IF(K8=0, "--", K9/K8*100)</f>
        <v>100</v>
      </c>
      <c r="L12" s="21" t="n">
        <f>IF(L8=0, "--", L9/L8*100)</f>
        <v>95</v>
      </c>
      <c r="M12" s="21" t="n">
        <f>IF(M8=0, "--", M9/M8*100)</f>
        <v>100</v>
      </c>
      <c r="N12" s="21" t="n">
        <f>IF(N8=0, "--", N9/N8*100)</f>
        <v>88.8888888888889</v>
      </c>
      <c r="O12" s="21" t="n">
        <f>IF(O8=0, "--", O9/O8*100)</f>
        <v>83.3333333333333</v>
      </c>
      <c r="P12" s="21" t="n">
        <f>IF(P8=0, "--", P9/P8*100)</f>
        <v>39.6825396825397</v>
      </c>
      <c r="Q12" s="21" t="n">
        <f>IF(Q8=0, "--", Q9/Q8*100)</f>
        <v>85.7142857142857</v>
      </c>
      <c r="R12" s="21" t="n">
        <f>IF(R8=0, "--", R9/R8*100)</f>
        <v>100</v>
      </c>
      <c r="S12" s="21" t="n">
        <f>IF(S8=0, "--", S9/S8*100)</f>
        <v>95</v>
      </c>
      <c r="T12" s="21" t="n">
        <f>IF(T8=0, "--", T9/T8*100)</f>
        <v>100</v>
      </c>
      <c r="U12" s="21" t="n">
        <f>IF(U8=0, "--", U9/U8*100)</f>
        <v>90</v>
      </c>
      <c r="V12" s="21" t="n">
        <f>IF(V8=0, "--", V9/V8*100)</f>
        <v>100</v>
      </c>
      <c r="W12" s="21" t="n">
        <f>IF(W8=0, "--", W9/W8*100)</f>
        <v>83.3333333333333</v>
      </c>
      <c r="X12" s="21" t="n">
        <f>IF(X8=0, "--", X9/X8*100)</f>
        <v>83.3333333333333</v>
      </c>
      <c r="Y12" s="21" t="n">
        <f>IF(Y8=0, "--", Y9/Y8*100)</f>
        <v>100</v>
      </c>
      <c r="Z12" s="21" t="n">
        <f>IF(Z8=0, "--", Z9/Z8*100)</f>
        <v>100</v>
      </c>
      <c r="AA12" s="21" t="n">
        <f>IF(AA8=0, "--", AA9/AA8*100)</f>
        <v>100</v>
      </c>
      <c r="AB12" s="21" t="n">
        <f>IF(AB8=0, "--", AB9/AB8*100)</f>
        <v>80</v>
      </c>
      <c r="AC12" s="21" t="n">
        <f>IF(AC8=0, "--", AC9/AC8*100)</f>
        <v>100</v>
      </c>
      <c r="AD12" s="21" t="n">
        <f>IF(AD8=0, "--", AD9/AD8*100)</f>
        <v>100</v>
      </c>
      <c r="AE12" s="48" t="n">
        <f>IF(AE8=0, "--", AE9/AE8*100)</f>
        <v>66.6666666666667</v>
      </c>
      <c r="AF12" s="52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69</v>
      </c>
      <c r="D13" s="20" t="n">
        <v>2</v>
      </c>
      <c r="E13" s="20" t="n">
        <v>0</v>
      </c>
      <c r="F13" s="20" t="n">
        <v>4</v>
      </c>
      <c r="G13" s="20" t="n">
        <v>2</v>
      </c>
      <c r="H13" s="20" t="n">
        <v>0</v>
      </c>
      <c r="I13" s="20" t="n">
        <v>3</v>
      </c>
      <c r="J13" s="20" t="n">
        <v>0</v>
      </c>
      <c r="K13" s="20" t="n">
        <v>0</v>
      </c>
      <c r="L13" s="20" t="n">
        <v>2</v>
      </c>
      <c r="M13" s="20" t="n">
        <v>0</v>
      </c>
      <c r="N13" s="20" t="n">
        <v>3</v>
      </c>
      <c r="O13" s="20" t="n">
        <v>2</v>
      </c>
      <c r="P13" s="20" t="n">
        <v>38</v>
      </c>
      <c r="Q13" s="20" t="n">
        <v>1</v>
      </c>
      <c r="R13" s="20" t="n">
        <v>0</v>
      </c>
      <c r="S13" s="20" t="n">
        <v>1</v>
      </c>
      <c r="T13" s="20" t="n">
        <v>0</v>
      </c>
      <c r="U13" s="20" t="n">
        <v>2</v>
      </c>
      <c r="V13" s="20" t="n">
        <v>0</v>
      </c>
      <c r="W13" s="20" t="n">
        <v>5</v>
      </c>
      <c r="X13" s="20" t="n">
        <v>2</v>
      </c>
      <c r="Y13" s="20" t="n">
        <v>0</v>
      </c>
      <c r="Z13" s="20" t="n">
        <v>0</v>
      </c>
      <c r="AA13" s="20" t="n">
        <v>0</v>
      </c>
      <c r="AB13" s="20" t="n">
        <v>1</v>
      </c>
      <c r="AC13" s="20" t="n">
        <v>0</v>
      </c>
      <c r="AD13" s="20" t="n">
        <v>0</v>
      </c>
      <c r="AE13" s="33" t="n">
        <v>1</v>
      </c>
      <c r="AF13" s="51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105</v>
      </c>
      <c r="D14" s="20" t="n">
        <v>3</v>
      </c>
      <c r="E14" s="20" t="n">
        <v>2</v>
      </c>
      <c r="F14" s="20" t="n">
        <v>5</v>
      </c>
      <c r="G14" s="20" t="n">
        <v>2</v>
      </c>
      <c r="H14" s="20" t="n">
        <v>4</v>
      </c>
      <c r="I14" s="20" t="n">
        <v>13</v>
      </c>
      <c r="J14" s="20" t="n">
        <v>5</v>
      </c>
      <c r="K14" s="20" t="n">
        <v>3</v>
      </c>
      <c r="L14" s="20" t="n">
        <v>10</v>
      </c>
      <c r="M14" s="20" t="n">
        <v>6</v>
      </c>
      <c r="N14" s="20" t="n">
        <v>9</v>
      </c>
      <c r="O14" s="20" t="n">
        <v>3</v>
      </c>
      <c r="P14" s="20" t="n">
        <v>11</v>
      </c>
      <c r="Q14" s="20" t="n">
        <v>2</v>
      </c>
      <c r="R14" s="20" t="n">
        <v>0</v>
      </c>
      <c r="S14" s="20" t="n">
        <v>4</v>
      </c>
      <c r="T14" s="20" t="n">
        <v>4</v>
      </c>
      <c r="U14" s="20" t="n">
        <v>2</v>
      </c>
      <c r="V14" s="20" t="n">
        <v>0</v>
      </c>
      <c r="W14" s="20" t="n">
        <v>3</v>
      </c>
      <c r="X14" s="20" t="n">
        <v>1</v>
      </c>
      <c r="Y14" s="20" t="n">
        <v>5</v>
      </c>
      <c r="Z14" s="20" t="n">
        <v>1</v>
      </c>
      <c r="AA14" s="20" t="n">
        <v>5</v>
      </c>
      <c r="AB14" s="20" t="n">
        <v>1</v>
      </c>
      <c r="AC14" s="20" t="n">
        <v>0</v>
      </c>
      <c r="AD14" s="20" t="n">
        <v>1</v>
      </c>
      <c r="AE14" s="33" t="n">
        <v>0</v>
      </c>
      <c r="AF14" s="51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1"/>
      <c r="AG15" s="11"/>
      <c r="AH15" s="11"/>
    </row>
    <row r="16" ht="33.2" customHeight="true">
      <c r="A16" s="7" t="s">
        <v>8</v>
      </c>
      <c r="B16" s="14"/>
      <c r="C16" s="20" t="n">
        <f>SUM(D16:AE16)</f>
        <v>1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1</v>
      </c>
      <c r="AE16" s="33" t="n">
        <v>0</v>
      </c>
      <c r="AF16" s="51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6" t="s">
        <v>87</v>
      </c>
      <c r="AB17" s="46"/>
      <c r="AC17" s="46"/>
      <c r="AD17" s="46"/>
      <c r="AE17" s="46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4"/>
      <c r="J18" s="44"/>
      <c r="K18" s="44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4"/>
      <c r="J20" s="44"/>
      <c r="K20" s="44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