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1" state="visible" r:id="rId1"/>
  </sheets>
</workbook>
</file>

<file path=xl/sharedStrings.xml><?xml version="1.0" encoding="utf-8"?>
<sst xmlns="http://schemas.openxmlformats.org/spreadsheetml/2006/main" count="35">
  <si>
    <t>公開類</t>
  </si>
  <si>
    <t>年 報</t>
  </si>
  <si>
    <t>臺中市政府住宅發展工程處編制員額及現有員工人數</t>
  </si>
  <si>
    <t>類 別</t>
  </si>
  <si>
    <t>總計</t>
  </si>
  <si>
    <t>填表</t>
  </si>
  <si>
    <t>資料來源：本處人事室依據行政院人事行政總處WEBHR人力資源管理資訊系統及秘書室公務登記資料彙編。</t>
  </si>
  <si>
    <t>填表說明：本表編製1份，並依統計法規定永久保存，資料透過網際網路上傳至「臺中市公務統計行政管理系統」。</t>
  </si>
  <si>
    <t>次年2月底前</t>
  </si>
  <si>
    <t>編制預算員額</t>
  </si>
  <si>
    <t xml:space="preserve">編制內預算員額 </t>
  </si>
  <si>
    <t>計</t>
  </si>
  <si>
    <t>職員</t>
  </si>
  <si>
    <t>審核</t>
  </si>
  <si>
    <t>中華民國113年底</t>
  </si>
  <si>
    <t>編制外預算員額</t>
  </si>
  <si>
    <t>約聘僱人員</t>
  </si>
  <si>
    <t>業務
助理</t>
  </si>
  <si>
    <t>臨時
人員</t>
  </si>
  <si>
    <t>職工</t>
  </si>
  <si>
    <t>駕駛
技工
工友</t>
  </si>
  <si>
    <t>業務主管人員</t>
  </si>
  <si>
    <t>主辦統計人員</t>
  </si>
  <si>
    <t>現有員工人數</t>
  </si>
  <si>
    <t>編制內現有人數</t>
  </si>
  <si>
    <t>編制外現有人數</t>
  </si>
  <si>
    <t>機關首長</t>
  </si>
  <si>
    <t>編製機關</t>
  </si>
  <si>
    <t>表 號</t>
  </si>
  <si>
    <t>臺中市政府住宅發展工程處</t>
  </si>
  <si>
    <t>30910-01-01-2</t>
  </si>
  <si>
    <t>單位：人</t>
  </si>
  <si>
    <t>臨時工
(短期就業)</t>
  </si>
  <si>
    <t>.</t>
  </si>
  <si>
    <t>中華民國114年2月13日編製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</si>
</sst>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&quot;中&quot;&quot;華&quot;&quot;民&quot;&quot;國&quot;&quot;年&quot;&quot;底&quot;0" numFmtId="198"/>
    <numFmt formatCode="\ 0;\-#,##0;\ \-\ ;@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0"/>
      <color rgb="FF000000"/>
      <name val="Arial Narrow"/>
    </font>
    <font>
      <b val="false"/>
      <i val="false"/>
      <u val="none"/>
      <sz val="12"/>
      <color rgb="FF000000"/>
      <name val="Arial Narrow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0"/>
      <color rgb="FF000000"/>
      <name val="Arial Narrow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 wrapText="true"/>
    </xf>
    <xf numFmtId="198" fontId="1" borderId="4" xfId="0" applyNumberFormat="true" applyFont="true" applyBorder="true">
      <alignment horizontal="left" vertical="center" wrapText="true"/>
    </xf>
    <xf numFmtId="0" fontId="1" borderId="2" xfId="0" applyFont="true" applyBorder="true">
      <alignment horizontal="left" vertical="center"/>
    </xf>
    <xf numFmtId="0" fontId="3" borderId="0" xfId="0" applyFont="true">
      <alignment vertical="center"/>
    </xf>
    <xf numFmtId="0" fontId="4" borderId="0" xfId="0" applyFont="true">
      <alignment vertical="center"/>
    </xf>
    <xf numFmtId="0" fontId="1" borderId="0" xfId="0" applyFont="true">
      <alignment vertical="center"/>
    </xf>
    <xf numFmtId="0" fontId="5" borderId="0" xfId="0" applyFont="true"/>
    <xf numFmtId="0" fontId="3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9" fontId="6" borderId="1" xfId="0" applyNumberFormat="true" applyFont="true" applyBorder="true">
      <alignment vertical="center"/>
    </xf>
    <xf numFmtId="199" fontId="3" borderId="1" xfId="0" applyNumberFormat="true" applyFont="true" applyBorder="true">
      <alignment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3" borderId="3" xfId="0" applyFont="true" applyBorder="true">
      <alignment horizontal="center" vertical="center"/>
    </xf>
    <xf numFmtId="0" fontId="1" borderId="2" xfId="0" applyFont="true" applyBorder="true">
      <alignment vertical="center"/>
    </xf>
    <xf numFmtId="197" fontId="1" borderId="3" xfId="0" applyNumberFormat="true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0" fontId="7" borderId="8" xfId="0" applyFont="true" applyBorder="true">
      <alignment horizontal="right" vertical="center"/>
    </xf>
    <xf numFmtId="0" fontId="4" borderId="3" xfId="0" applyFont="true" applyBorder="true">
      <alignment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center" wrapText="true"/>
    </xf>
    <xf numFmtId="199" fontId="6" borderId="9" xfId="0" applyNumberFormat="true" applyFont="true" applyBorder="true">
      <alignment vertical="center"/>
    </xf>
    <xf numFmtId="199" fontId="3" borderId="9" xfId="0" applyNumberFormat="true" applyFont="true" applyBorder="true">
      <alignment vertical="center"/>
    </xf>
    <xf numFmtId="0" fontId="8" borderId="2" xfId="0" applyFont="true" applyBorder="true">
      <alignment horizontal="right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X12" sqref="X12:X12"/>
    </sheetView>
  </sheetViews>
  <sheetFormatPr customHeight="false" defaultColWidth="9.28125" defaultRowHeight="15"/>
  <cols>
    <col min="1" max="1" bestFit="false" customWidth="true" width="9.2109375" hidden="false" outlineLevel="0"/>
    <col min="2" max="13" bestFit="false" customWidth="true" width="6.4921875" hidden="false" outlineLevel="0"/>
    <col min="14" max="16" bestFit="false" customWidth="true" width="7.2109375" hidden="false" outlineLevel="0"/>
    <col min="17" max="17" bestFit="false" customWidth="true" width="14.2109375" hidden="false" outlineLevel="0"/>
    <col min="18" max="18" bestFit="false" customWidth="true" width="12.2109375" hidden="false" outlineLevel="0"/>
    <col min="19" max="50" bestFit="false" customWidth="true" width="9.2109375" hidden="false" outlineLevel="0"/>
  </cols>
  <sheetData>
    <row r="1" ht="16.5" customHeight="true">
      <c r="A1" s="1" t="s">
        <v>0</v>
      </c>
      <c r="B1" s="12"/>
      <c r="C1" s="18"/>
      <c r="D1" s="18"/>
      <c r="E1" s="18"/>
      <c r="F1" s="18"/>
      <c r="G1" s="18"/>
      <c r="H1" s="18"/>
      <c r="I1" s="18"/>
      <c r="J1" s="18"/>
      <c r="K1" s="18"/>
      <c r="L1" s="18"/>
      <c r="M1" s="22"/>
      <c r="N1" s="1" t="s">
        <v>27</v>
      </c>
      <c r="O1" s="1"/>
      <c r="P1" s="1"/>
      <c r="Q1" s="1" t="s">
        <v>29</v>
      </c>
      <c r="R1" s="1"/>
      <c r="S1" s="3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6.5" customHeight="true">
      <c r="A2" s="1" t="s">
        <v>1</v>
      </c>
      <c r="B2" s="13" t="s">
        <v>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N2" s="1" t="s">
        <v>28</v>
      </c>
      <c r="O2" s="1"/>
      <c r="P2" s="1"/>
      <c r="Q2" s="25" t="s">
        <v>30</v>
      </c>
      <c r="R2" s="25"/>
      <c r="S2" s="3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6.5" customHeight="true">
      <c r="A4" s="3"/>
      <c r="B4" s="3"/>
      <c r="C4" s="3"/>
      <c r="D4" s="3"/>
      <c r="E4" s="21" t="s">
        <v>14</v>
      </c>
      <c r="F4" s="21"/>
      <c r="G4" s="21"/>
      <c r="H4" s="21"/>
      <c r="I4" s="21"/>
      <c r="J4" s="21"/>
      <c r="K4" s="21"/>
      <c r="L4" s="21"/>
      <c r="M4" s="24"/>
      <c r="N4" s="24"/>
      <c r="O4" s="24"/>
      <c r="P4" s="24"/>
      <c r="Q4" s="24"/>
      <c r="R4" s="26" t="s">
        <v>31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6.5" customHeight="true">
      <c r="A5" s="4" t="s">
        <v>3</v>
      </c>
      <c r="B5" s="14" t="s">
        <v>9</v>
      </c>
      <c r="C5" s="14"/>
      <c r="D5" s="14"/>
      <c r="E5" s="14"/>
      <c r="F5" s="14"/>
      <c r="G5" s="14"/>
      <c r="H5" s="14"/>
      <c r="I5" s="14"/>
      <c r="J5" s="14" t="s">
        <v>23</v>
      </c>
      <c r="K5" s="14"/>
      <c r="L5" s="14"/>
      <c r="M5" s="14"/>
      <c r="N5" s="14"/>
      <c r="O5" s="14"/>
      <c r="P5" s="14"/>
      <c r="Q5" s="14"/>
      <c r="R5" s="14"/>
      <c r="S5" s="3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8.5" customHeight="true">
      <c r="A6" s="4"/>
      <c r="B6" s="14" t="s">
        <v>4</v>
      </c>
      <c r="C6" s="14" t="s">
        <v>10</v>
      </c>
      <c r="D6" s="14"/>
      <c r="E6" s="14" t="s">
        <v>15</v>
      </c>
      <c r="F6" s="14"/>
      <c r="G6" s="14"/>
      <c r="H6" s="14"/>
      <c r="I6" s="14" t="s">
        <v>19</v>
      </c>
      <c r="J6" s="14" t="s">
        <v>4</v>
      </c>
      <c r="K6" s="14" t="s">
        <v>24</v>
      </c>
      <c r="L6" s="14"/>
      <c r="M6" s="14" t="s">
        <v>25</v>
      </c>
      <c r="N6" s="14"/>
      <c r="O6" s="14"/>
      <c r="P6" s="14"/>
      <c r="Q6" s="14" t="s">
        <v>19</v>
      </c>
      <c r="R6" s="27" t="s">
        <v>32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43.5" customHeight="true">
      <c r="A7" s="4"/>
      <c r="B7" s="14"/>
      <c r="C7" s="1" t="s">
        <v>11</v>
      </c>
      <c r="D7" s="1" t="s">
        <v>12</v>
      </c>
      <c r="E7" s="1" t="s">
        <v>11</v>
      </c>
      <c r="F7" s="14" t="s">
        <v>16</v>
      </c>
      <c r="G7" s="14" t="s">
        <v>17</v>
      </c>
      <c r="H7" s="14" t="s">
        <v>18</v>
      </c>
      <c r="I7" s="14" t="s">
        <v>20</v>
      </c>
      <c r="J7" s="14"/>
      <c r="K7" s="1" t="s">
        <v>11</v>
      </c>
      <c r="L7" s="1" t="s">
        <v>12</v>
      </c>
      <c r="M7" s="1" t="s">
        <v>11</v>
      </c>
      <c r="N7" s="14" t="s">
        <v>16</v>
      </c>
      <c r="O7" s="14" t="s">
        <v>17</v>
      </c>
      <c r="P7" s="14" t="s">
        <v>18</v>
      </c>
      <c r="Q7" s="14" t="s">
        <v>20</v>
      </c>
      <c r="R7" s="27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6.5" customHeight="true">
      <c r="A8" s="5" t="s">
        <v>4</v>
      </c>
      <c r="B8" s="15" t="n">
        <f>SUM(C8, E8, I8)</f>
        <v>141</v>
      </c>
      <c r="C8" s="15" t="n">
        <f>D8</f>
        <v>80</v>
      </c>
      <c r="D8" s="15" t="n">
        <v>80</v>
      </c>
      <c r="E8" s="15" t="n">
        <f>SUM(F8:H8)</f>
        <v>61</v>
      </c>
      <c r="F8" s="15" t="n">
        <v>6</v>
      </c>
      <c r="G8" s="15" t="n">
        <v>44</v>
      </c>
      <c r="H8" s="15" t="n">
        <v>11</v>
      </c>
      <c r="I8" s="15" t="n">
        <v>0</v>
      </c>
      <c r="J8" s="15" t="n">
        <f>SUM(K8, M8, Q8, R8)</f>
        <v>129</v>
      </c>
      <c r="K8" s="15" t="n">
        <f>L8</f>
        <v>68</v>
      </c>
      <c r="L8" s="15" t="n">
        <v>68</v>
      </c>
      <c r="M8" s="15" t="n">
        <f>SUM(N8:P8)</f>
        <v>61</v>
      </c>
      <c r="N8" s="15" t="n">
        <v>12</v>
      </c>
      <c r="O8" s="15" t="n">
        <v>39</v>
      </c>
      <c r="P8" s="15" t="n">
        <v>10</v>
      </c>
      <c r="Q8" s="15" t="n">
        <v>0</v>
      </c>
      <c r="R8" s="28" t="n"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6.5" customHeight="true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29" t="s">
        <v>33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6.5" customHeight="true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29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6.5" customHeight="true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29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6.5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29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6.5" customHeight="true">
      <c r="A13" s="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29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6.5" customHeight="true">
      <c r="A14" s="7" t="s">
        <v>5</v>
      </c>
      <c r="B14" s="17"/>
      <c r="C14" s="17"/>
      <c r="D14" s="20" t="s">
        <v>13</v>
      </c>
      <c r="E14" s="17"/>
      <c r="F14" s="17"/>
      <c r="G14" s="17"/>
      <c r="H14" s="17"/>
      <c r="I14" s="20" t="s">
        <v>21</v>
      </c>
      <c r="J14" s="17"/>
      <c r="K14" s="17"/>
      <c r="L14" s="17"/>
      <c r="M14" s="7" t="s">
        <v>26</v>
      </c>
      <c r="N14" s="17"/>
      <c r="O14" s="17"/>
      <c r="P14" s="17"/>
      <c r="Q14" s="17"/>
      <c r="R14" s="30" t="s">
        <v>34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6.5" customHeight="true">
      <c r="A15" s="8"/>
      <c r="B15" s="9"/>
      <c r="C15" s="9"/>
      <c r="D15" s="9"/>
      <c r="E15" s="9"/>
      <c r="F15" s="9"/>
      <c r="G15" s="9"/>
      <c r="H15" s="9"/>
      <c r="I15" s="10" t="s">
        <v>22</v>
      </c>
      <c r="J15" s="9"/>
      <c r="K15" s="9"/>
      <c r="L15" s="9"/>
      <c r="M15" s="9"/>
      <c r="N15" s="9"/>
      <c r="O15" s="9"/>
      <c r="P15" s="9"/>
      <c r="Q15" s="9"/>
      <c r="R15" s="9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6.5" customHeight="tru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6.5" customHeight="true">
      <c r="A17" s="10" t="s">
        <v>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6.5" customHeight="true">
      <c r="A18" s="10" t="s">
        <v>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6.5" customHeight="tru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6.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6.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E4:L4"/>
    <mergeCell ref="A5:A7"/>
    <mergeCell ref="B5:I5"/>
    <mergeCell ref="J5:R5"/>
    <mergeCell ref="B6:B7"/>
    <mergeCell ref="C6:D6"/>
    <mergeCell ref="E6:H6"/>
    <mergeCell ref="J6:J7"/>
    <mergeCell ref="K6:L6"/>
    <mergeCell ref="M6:P6"/>
    <mergeCell ref="R6:R7"/>
    <mergeCell ref="N1:P1"/>
    <mergeCell ref="Q1:R1"/>
    <mergeCell ref="N2:P2"/>
    <mergeCell ref="Q2:R2"/>
    <mergeCell ref="A3:R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