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32-03-01-2藝文經費補助情形-季報" state="visible" r:id="rId1"/>
  </sheets>
</workbook>
</file>

<file path=xl/sharedStrings.xml><?xml version="1.0" encoding="utf-8"?>
<sst xmlns="http://schemas.openxmlformats.org/spreadsheetml/2006/main" count="56">
  <si>
    <t>公開類</t>
  </si>
  <si>
    <t>季  報</t>
  </si>
  <si>
    <t xml:space="preserve">          臺 中 市 政 府 文 化 局 暨 所 屬 機 關 藝 文 經 費 補 助 情 形</t>
  </si>
  <si>
    <t>中華民國113年10月至12月底止(第4季)</t>
  </si>
  <si>
    <t>類別區分</t>
  </si>
  <si>
    <t>件      數</t>
  </si>
  <si>
    <t>場      次</t>
  </si>
  <si>
    <t>金      額
（元）</t>
  </si>
  <si>
    <t>截至本季止累計   件數</t>
  </si>
  <si>
    <t>截至本季止累計   場次</t>
  </si>
  <si>
    <t>截至本季止累計金額（元）</t>
  </si>
  <si>
    <t>備        註</t>
  </si>
  <si>
    <t>製表</t>
  </si>
  <si>
    <t>資料來源：由本局文化資源科依據本局及所屬機關會計帳冊及憑證資料彙編。</t>
  </si>
  <si>
    <t>填表說明：1.本表編製 1 份，並依統計法規定永久保存，資料透過網際網路上傳至「臺中市公務統計行政管理系統」。
                   2.藝文補助經費多分期撥款，每次撥款皆列當季統計，惟累計件數及累計場次不重複計算。</t>
  </si>
  <si>
    <t>每季終了二十天內填報</t>
  </si>
  <si>
    <t>合   計</t>
  </si>
  <si>
    <t>表演藝術</t>
  </si>
  <si>
    <t>音    樂</t>
  </si>
  <si>
    <t xml:space="preserve">　</t>
  </si>
  <si>
    <t>舞    蹈</t>
  </si>
  <si>
    <t>審核</t>
  </si>
  <si>
    <t>戲    劇</t>
  </si>
  <si>
    <t>綜藝</t>
  </si>
  <si>
    <t xml:space="preserve">        -  </t>
  </si>
  <si>
    <t>視覺藝術與文學</t>
  </si>
  <si>
    <t>美  術</t>
  </si>
  <si>
    <t xml:space="preserve">         業務主管人員</t>
  </si>
  <si>
    <t xml:space="preserve">         主辦統計人員</t>
  </si>
  <si>
    <t>文  學</t>
  </si>
  <si>
    <t xml:space="preserve">       -  </t>
  </si>
  <si>
    <t>公共     藝術</t>
  </si>
  <si>
    <t>文化基礎工程</t>
  </si>
  <si>
    <t>人才培訓</t>
  </si>
  <si>
    <t xml:space="preserve">           -  </t>
  </si>
  <si>
    <t>講   座</t>
  </si>
  <si>
    <t xml:space="preserve">      -  </t>
  </si>
  <si>
    <t>調查研究</t>
  </si>
  <si>
    <t xml:space="preserve">    -  </t>
  </si>
  <si>
    <t>機關首長</t>
  </si>
  <si>
    <t>社區總體營造</t>
  </si>
  <si>
    <t xml:space="preserve">                   -  </t>
  </si>
  <si>
    <t>文化環境建設</t>
  </si>
  <si>
    <t>博物館
及地方文化館</t>
  </si>
  <si>
    <t xml:space="preserve">                         -  </t>
  </si>
  <si>
    <t xml:space="preserve"> 美資館剩餘91,223元。說明：1.線上典藏作品主題展之策展費相關費用，餘額為74,390元。2.典藏作品展策展，餘額為11,000元。3.典藏品展布卸展費用，餘額為5,833元。 </t>
  </si>
  <si>
    <t>編製機關</t>
  </si>
  <si>
    <t>表        號</t>
  </si>
  <si>
    <t>歷史建築</t>
  </si>
  <si>
    <t>中華民國  114  年  1 月  8 日編製</t>
  </si>
  <si>
    <t>紙張尺度：A4</t>
  </si>
  <si>
    <t>臺中市政府文化局</t>
  </si>
  <si>
    <t>11032-03-01-2</t>
  </si>
  <si>
    <t>古  蹟</t>
  </si>
  <si>
    <t>其他</t>
  </si>
  <si>
    <t>文源科:民俗暨藝文經費補助共142件。文研科:文史補助共11件。市圖:讀書會補助共19件。文資處:紀念建築及傳統工藝共3件。</t>
  </si>
</sst>
</file>

<file path=xl/styles.xml><?xml version="1.0" encoding="utf-8"?>
<styleSheet xmlns="http://schemas.openxmlformats.org/spreadsheetml/2006/main">
  <numFmts count="2">
    <numFmt formatCode="_(* #,##0_);_(* (#,##0);_(* &quot;-&quot;_);_(@_)" numFmtId="197"/>
    <numFmt formatCode="_-* #,##0_-;\-* #,##0_-;_-* &quot;-&quot;??_-;_-@_-" numFmtId="198"/>
  </numFmts>
  <fonts count="6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8"/>
      <color rgb="FF000000"/>
      <name val="新細明體"/>
    </font>
    <font>
      <b val="true"/>
      <i val="false"/>
      <u val="none"/>
      <sz val="11"/>
      <color rgb="FF000000"/>
      <name val="新細明體"/>
    </font>
    <font>
      <b val="true"/>
      <i val="false"/>
      <u val="none"/>
      <sz val="10"/>
      <color rgb="FF000000"/>
      <name val="新細明體"/>
    </font>
    <font>
      <b val="true"/>
      <i val="false"/>
      <u val="none"/>
      <sz val="16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/>
    <xf numFmtId="0" fontId="1" fillId="2" borderId="0" xfId="0" applyFont="true" applyFill="true">
      <alignment horizontal="left" wrapText="true"/>
    </xf>
    <xf numFmtId="0" fontId="1" borderId="5" xfId="0" applyFont="true" applyBorder="true">
      <alignment vertical="center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/>
    <xf numFmtId="0" fontId="1" borderId="7" xfId="0" applyFont="true" applyBorder="true">
      <alignment horizontal="left" vertical="center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1" borderId="2" xfId="0" applyFont="true" applyBorder="true"/>
    <xf numFmtId="197" fontId="1" fillId="2" borderId="1" xfId="0" applyNumberFormat="true" applyFont="true" applyFill="true" applyBorder="true">
      <alignment vertical="center"/>
    </xf>
    <xf numFmtId="198" fontId="1" fillId="2" borderId="1" xfId="0" applyNumberFormat="true" applyFont="true" applyFill="true" applyBorder="true">
      <alignment vertical="center"/>
    </xf>
    <xf numFmtId="0" fontId="1" fillId="2" borderId="0" xfId="0" applyFont="true" applyFill="true"/>
    <xf numFmtId="0" fontId="1" borderId="8" xfId="0" applyFont="true" applyBorder="true"/>
    <xf numFmtId="0" fontId="1" borderId="3" xfId="0" applyFont="true" applyBorder="true"/>
    <xf numFmtId="0" fontId="1" fillId="2" borderId="0" xfId="0" applyFont="true" applyFill="true">
      <alignment horizontal="left"/>
    </xf>
    <xf numFmtId="0" fontId="1" fillId="2" borderId="1" xfId="0" applyFont="true" applyFill="true" applyBorder="true">
      <alignment vertical="center"/>
    </xf>
    <xf numFmtId="0" fontId="3" fillId="2" borderId="3" xfId="0" applyFont="true" applyFill="true" applyBorder="true"/>
    <xf numFmtId="0" fontId="1" fillId="2" borderId="2" xfId="0" applyFont="true" applyFill="true" applyBorder="true"/>
    <xf numFmtId="198" fontId="1" fillId="2" borderId="1" xfId="0" applyNumberFormat="true" applyFont="true" applyFill="true" applyBorder="true">
      <alignment horizontal="left" vertical="center"/>
    </xf>
    <xf numFmtId="0" fontId="1" borderId="0" xfId="0" applyFont="true">
      <alignment horizont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98" fontId="4" fillId="2" borderId="1" xfId="0" applyNumberFormat="true" applyFont="true" applyFill="true" applyBorder="true">
      <alignment vertical="center" wrapText="true"/>
    </xf>
    <xf numFmtId="0" fontId="1" borderId="1" xfId="0" applyFont="true" applyBorder="true">
      <alignment horizontal="center" vertical="center"/>
    </xf>
    <xf numFmtId="0" fontId="5" borderId="2" xfId="0" applyFont="true" applyBorder="true">
      <alignment vertical="center"/>
    </xf>
    <xf numFmtId="0" fontId="1" borderId="3" xfId="0" applyFont="true" applyBorder="true">
      <alignment horizontal="center"/>
    </xf>
    <xf numFmtId="0" fontId="1" fillId="2" borderId="1" xfId="0" applyFont="true" applyFill="true" applyBorder="true">
      <alignment horizontal="left"/>
    </xf>
    <xf numFmtId="0" fontId="1" borderId="11" xfId="0" applyFont="true" applyBorder="true">
      <alignment vertical="center"/>
    </xf>
    <xf numFmtId="197" fontId="1" borderId="11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/>
    </xf>
    <xf numFmtId="197" fontId="1" fillId="2" borderId="11" xfId="0" applyNumberFormat="true" applyFont="true" applyFill="true" applyBorder="true">
      <alignment vertical="center"/>
    </xf>
    <xf numFmtId="49" fontId="3" borderId="11" xfId="0" applyNumberFormat="true" applyFont="true" applyBorder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1" sqref="H11:H11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6.2109375" hidden="false" outlineLevel="0"/>
    <col min="3" max="3" bestFit="false" customWidth="true" width="15.640625" hidden="false" outlineLevel="0"/>
    <col min="4" max="4" bestFit="false" customWidth="true" width="13.3515625" hidden="false" outlineLevel="0"/>
    <col min="5" max="5" bestFit="false" customWidth="true" width="14.921875" hidden="false" outlineLevel="0"/>
    <col min="6" max="6" bestFit="false" customWidth="true" width="12.921875" hidden="false" outlineLevel="0"/>
    <col min="7" max="7" bestFit="false" customWidth="true" width="10.78125" hidden="false" outlineLevel="0"/>
    <col min="8" max="8" bestFit="false" customWidth="true" width="13.921875" hidden="false" outlineLevel="0"/>
    <col min="9" max="9" bestFit="false" customWidth="true" width="9.3515625" hidden="false" outlineLevel="0"/>
    <col min="10" max="10" bestFit="false" customWidth="true" width="11.4921875" hidden="false" outlineLevel="0"/>
    <col min="11" max="11" bestFit="false" customWidth="true" width="10.78125" hidden="false" outlineLevel="0"/>
    <col min="12" max="12" bestFit="false" customWidth="true" width="9.3515625" hidden="false" outlineLevel="0"/>
    <col min="13" max="13" bestFit="false" customWidth="true" width="6.2109375" hidden="false" outlineLevel="0"/>
    <col min="14" max="14" bestFit="false" customWidth="true" width="17.3515625" hidden="false" outlineLevel="0"/>
    <col min="15" max="15" bestFit="false" customWidth="true" width="18.4921875" hidden="false" outlineLevel="0"/>
    <col min="16" max="16" bestFit="false" customWidth="true" width="14.2109375" hidden="false" outlineLevel="0"/>
    <col min="17" max="17" bestFit="false" customWidth="true" width="14.921875" hidden="false" outlineLevel="0"/>
    <col min="18" max="18" bestFit="false" customWidth="true" width="19.78125" hidden="false" outlineLevel="0"/>
    <col min="19" max="50" bestFit="false" customWidth="true" width="9.3515625" hidden="false" outlineLevel="0"/>
  </cols>
  <sheetData>
    <row r="1" ht="25.5" customHeight="true">
      <c r="A1" s="1" t="s">
        <v>0</v>
      </c>
      <c r="B1" s="1"/>
      <c r="C1" s="1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9"/>
      <c r="P1" s="33" t="s">
        <v>46</v>
      </c>
      <c r="Q1" s="33" t="s">
        <v>51</v>
      </c>
      <c r="R1" s="33"/>
      <c r="S1" s="13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7.75" customHeight="true">
      <c r="A2" s="1" t="s">
        <v>1</v>
      </c>
      <c r="B2" s="1"/>
      <c r="C2" s="14" t="s">
        <v>15</v>
      </c>
      <c r="D2" s="14"/>
      <c r="E2" s="14"/>
      <c r="F2" s="21"/>
      <c r="G2" s="22"/>
      <c r="H2" s="22"/>
      <c r="I2" s="22"/>
      <c r="J2" s="22"/>
      <c r="K2" s="22"/>
      <c r="L2" s="25"/>
      <c r="M2" s="22"/>
      <c r="N2" s="22"/>
      <c r="O2" s="30"/>
      <c r="P2" s="33" t="s">
        <v>47</v>
      </c>
      <c r="Q2" s="33" t="s">
        <v>52</v>
      </c>
      <c r="R2" s="33"/>
      <c r="S2" s="13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4"/>
      <c r="Q3" s="34"/>
      <c r="R3" s="34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7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2"/>
      <c r="Q4" s="35"/>
      <c r="R4" s="35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2.25" customHeight="true">
      <c r="A5" s="4" t="s">
        <v>4</v>
      </c>
      <c r="B5" s="10"/>
      <c r="C5" s="1" t="s">
        <v>16</v>
      </c>
      <c r="D5" s="1" t="s">
        <v>17</v>
      </c>
      <c r="E5" s="1"/>
      <c r="F5" s="1"/>
      <c r="G5" s="1"/>
      <c r="H5" s="1" t="s">
        <v>25</v>
      </c>
      <c r="I5" s="1"/>
      <c r="J5" s="1"/>
      <c r="K5" s="1" t="s">
        <v>32</v>
      </c>
      <c r="L5" s="1"/>
      <c r="M5" s="1"/>
      <c r="N5" s="1"/>
      <c r="O5" s="1" t="s">
        <v>42</v>
      </c>
      <c r="P5" s="1"/>
      <c r="Q5" s="1"/>
      <c r="R5" s="37" t="s">
        <v>54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>
      <c r="A6" s="4"/>
      <c r="B6" s="10"/>
      <c r="C6" s="1"/>
      <c r="D6" s="1" t="s">
        <v>18</v>
      </c>
      <c r="E6" s="1" t="s">
        <v>20</v>
      </c>
      <c r="F6" s="1" t="s">
        <v>22</v>
      </c>
      <c r="G6" s="1" t="s">
        <v>23</v>
      </c>
      <c r="H6" s="1" t="s">
        <v>26</v>
      </c>
      <c r="I6" s="1" t="s">
        <v>29</v>
      </c>
      <c r="J6" s="1" t="s">
        <v>31</v>
      </c>
      <c r="K6" s="1" t="s">
        <v>33</v>
      </c>
      <c r="L6" s="24" t="s">
        <v>35</v>
      </c>
      <c r="M6" s="1" t="s">
        <v>37</v>
      </c>
      <c r="N6" s="1" t="s">
        <v>40</v>
      </c>
      <c r="O6" s="31" t="s">
        <v>43</v>
      </c>
      <c r="P6" s="24" t="s">
        <v>48</v>
      </c>
      <c r="Q6" s="1" t="s">
        <v>53</v>
      </c>
      <c r="R6" s="37"/>
      <c r="S6" s="28"/>
      <c r="T6" s="2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35.25" customHeight="true">
      <c r="A7" s="4"/>
      <c r="B7" s="10"/>
      <c r="C7" s="1"/>
      <c r="D7" s="1"/>
      <c r="E7" s="1"/>
      <c r="F7" s="1"/>
      <c r="G7" s="1"/>
      <c r="H7" s="1"/>
      <c r="I7" s="1"/>
      <c r="J7" s="1"/>
      <c r="K7" s="1"/>
      <c r="L7" s="24"/>
      <c r="M7" s="1"/>
      <c r="N7" s="1"/>
      <c r="O7" s="31"/>
      <c r="P7" s="24"/>
      <c r="Q7" s="1"/>
      <c r="R7" s="3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23" customHeight="true">
      <c r="A8" s="5" t="s">
        <v>5</v>
      </c>
      <c r="B8" s="11"/>
      <c r="C8" s="15" t="n">
        <f>SUM(D8:R8)</f>
        <v>209</v>
      </c>
      <c r="D8" s="18" t="n">
        <v>39</v>
      </c>
      <c r="E8" s="18" t="n">
        <v>15</v>
      </c>
      <c r="F8" s="18" t="n">
        <v>22</v>
      </c>
      <c r="G8" s="18" t="s">
        <v>24</v>
      </c>
      <c r="H8" s="18" t="n">
        <v>19</v>
      </c>
      <c r="I8" s="18" t="s">
        <v>30</v>
      </c>
      <c r="J8" s="18" t="n">
        <v>2</v>
      </c>
      <c r="K8" s="18" t="s">
        <v>34</v>
      </c>
      <c r="L8" s="18" t="s">
        <v>36</v>
      </c>
      <c r="M8" s="18" t="s">
        <v>38</v>
      </c>
      <c r="N8" s="18" t="s">
        <v>41</v>
      </c>
      <c r="O8" s="18" t="s">
        <v>44</v>
      </c>
      <c r="P8" s="18" t="n">
        <v>1</v>
      </c>
      <c r="Q8" s="18" t="n">
        <v>9</v>
      </c>
      <c r="R8" s="38" t="n">
        <v>102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58.5" customHeight="true">
      <c r="A9" s="6" t="s">
        <v>6</v>
      </c>
      <c r="B9" s="12"/>
      <c r="C9" s="15" t="n">
        <f>SUM(D9:R9)</f>
        <v>239</v>
      </c>
      <c r="D9" s="18" t="n">
        <v>51</v>
      </c>
      <c r="E9" s="18" t="n">
        <v>21</v>
      </c>
      <c r="F9" s="18" t="n">
        <v>30</v>
      </c>
      <c r="G9" s="18" t="s">
        <v>24</v>
      </c>
      <c r="H9" s="18" t="n">
        <v>19</v>
      </c>
      <c r="I9" s="18" t="s">
        <v>30</v>
      </c>
      <c r="J9" s="18" t="n">
        <v>6</v>
      </c>
      <c r="K9" s="18" t="s">
        <v>34</v>
      </c>
      <c r="L9" s="18" t="s">
        <v>36</v>
      </c>
      <c r="M9" s="18" t="s">
        <v>38</v>
      </c>
      <c r="N9" s="18" t="s">
        <v>41</v>
      </c>
      <c r="O9" s="18" t="s">
        <v>44</v>
      </c>
      <c r="P9" s="18" t="n">
        <v>1</v>
      </c>
      <c r="Q9" s="18" t="n">
        <v>9</v>
      </c>
      <c r="R9" s="39" t="n">
        <v>102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57.75" customHeight="true">
      <c r="A10" s="5" t="s">
        <v>7</v>
      </c>
      <c r="B10" s="11"/>
      <c r="C10" s="15" t="n">
        <f>SUM(D10:R10)</f>
        <v>31054215</v>
      </c>
      <c r="D10" s="18" t="n">
        <v>4035000</v>
      </c>
      <c r="E10" s="18" t="n">
        <v>2215000</v>
      </c>
      <c r="F10" s="18" t="n">
        <v>4965000</v>
      </c>
      <c r="G10" s="18" t="s">
        <v>24</v>
      </c>
      <c r="H10" s="18" t="n">
        <v>757563</v>
      </c>
      <c r="I10" s="18" t="s">
        <v>24</v>
      </c>
      <c r="J10" s="18" t="n">
        <v>600000</v>
      </c>
      <c r="K10" s="18" t="s">
        <v>24</v>
      </c>
      <c r="L10" s="18" t="s">
        <v>24</v>
      </c>
      <c r="M10" s="18" t="s">
        <v>24</v>
      </c>
      <c r="N10" s="18" t="n">
        <v>2782455</v>
      </c>
      <c r="O10" s="18" t="n">
        <v>-91223</v>
      </c>
      <c r="P10" s="18" t="n">
        <v>635710</v>
      </c>
      <c r="Q10" s="18" t="n">
        <v>11510049</v>
      </c>
      <c r="R10" s="40" t="n">
        <v>3644661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57.75" customHeight="true">
      <c r="A11" s="5" t="s">
        <v>8</v>
      </c>
      <c r="B11" s="11"/>
      <c r="C11" s="15" t="n">
        <f>SUM(D11:R11)</f>
        <v>506</v>
      </c>
      <c r="D11" s="18" t="n">
        <v>76</v>
      </c>
      <c r="E11" s="18" t="n">
        <v>30</v>
      </c>
      <c r="F11" s="18" t="n">
        <v>60</v>
      </c>
      <c r="G11" s="18" t="s">
        <v>24</v>
      </c>
      <c r="H11" s="18" t="n">
        <v>46</v>
      </c>
      <c r="I11" s="18" t="s">
        <v>30</v>
      </c>
      <c r="J11" s="18" t="n">
        <v>2</v>
      </c>
      <c r="K11" s="18" t="n">
        <v>1</v>
      </c>
      <c r="L11" s="18" t="s">
        <v>36</v>
      </c>
      <c r="M11" s="18" t="s">
        <v>38</v>
      </c>
      <c r="N11" s="18" t="n">
        <v>85</v>
      </c>
      <c r="O11" s="18" t="n">
        <v>11</v>
      </c>
      <c r="P11" s="18" t="n">
        <v>3</v>
      </c>
      <c r="Q11" s="18" t="n">
        <v>17</v>
      </c>
      <c r="R11" s="39" t="n">
        <v>175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57.75" customHeight="true">
      <c r="A12" s="5" t="s">
        <v>9</v>
      </c>
      <c r="B12" s="11"/>
      <c r="C12" s="15" t="n">
        <f>SUM(D12:R12)</f>
        <v>550</v>
      </c>
      <c r="D12" s="18" t="n">
        <v>89</v>
      </c>
      <c r="E12" s="18" t="n">
        <v>39</v>
      </c>
      <c r="F12" s="18" t="n">
        <v>78</v>
      </c>
      <c r="G12" s="18" t="s">
        <v>24</v>
      </c>
      <c r="H12" s="18" t="n">
        <v>46</v>
      </c>
      <c r="I12" s="18" t="s">
        <v>30</v>
      </c>
      <c r="J12" s="18" t="n">
        <v>6</v>
      </c>
      <c r="K12" s="18" t="n">
        <v>1</v>
      </c>
      <c r="L12" s="18" t="s">
        <v>36</v>
      </c>
      <c r="M12" s="18" t="s">
        <v>38</v>
      </c>
      <c r="N12" s="18" t="n">
        <v>85</v>
      </c>
      <c r="O12" s="18" t="n">
        <v>11</v>
      </c>
      <c r="P12" s="18" t="n">
        <v>3</v>
      </c>
      <c r="Q12" s="18" t="n">
        <v>17</v>
      </c>
      <c r="R12" s="39" t="n">
        <v>175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57.75" customHeight="true">
      <c r="A13" s="5" t="s">
        <v>10</v>
      </c>
      <c r="B13" s="11"/>
      <c r="C13" s="15" t="n">
        <f>SUM(D13:R13)</f>
        <v>47534605</v>
      </c>
      <c r="D13" s="18" t="n">
        <v>5450000</v>
      </c>
      <c r="E13" s="18" t="n">
        <v>2695000</v>
      </c>
      <c r="F13" s="18" t="n">
        <v>7340000</v>
      </c>
      <c r="G13" s="18" t="s">
        <v>24</v>
      </c>
      <c r="H13" s="18" t="n">
        <v>2015892</v>
      </c>
      <c r="I13" s="18" t="s">
        <v>30</v>
      </c>
      <c r="J13" s="18" t="n">
        <v>600000</v>
      </c>
      <c r="K13" s="18" t="n">
        <v>32026</v>
      </c>
      <c r="L13" s="18" t="s">
        <v>36</v>
      </c>
      <c r="M13" s="18" t="s">
        <v>38</v>
      </c>
      <c r="N13" s="18" t="n">
        <v>5194455</v>
      </c>
      <c r="O13" s="18" t="n">
        <v>5499815</v>
      </c>
      <c r="P13" s="18" t="n">
        <v>1001420</v>
      </c>
      <c r="Q13" s="18" t="n">
        <v>12430386</v>
      </c>
      <c r="R13" s="39" t="n">
        <v>5275611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26" customHeight="true">
      <c r="A14" s="6" t="s">
        <v>11</v>
      </c>
      <c r="B14" s="12"/>
      <c r="C14" s="16"/>
      <c r="D14" s="19" t="s">
        <v>19</v>
      </c>
      <c r="E14" s="19" t="s">
        <v>19</v>
      </c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24" t="s">
        <v>34</v>
      </c>
      <c r="L14" s="19" t="s">
        <v>19</v>
      </c>
      <c r="M14" s="19" t="s">
        <v>19</v>
      </c>
      <c r="N14" s="27" t="s">
        <v>19</v>
      </c>
      <c r="O14" s="32" t="s">
        <v>45</v>
      </c>
      <c r="P14" s="19" t="s">
        <v>19</v>
      </c>
      <c r="Q14" s="36" t="s">
        <v>19</v>
      </c>
      <c r="R14" s="41" t="s">
        <v>55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5.5" customHeight="true">
      <c r="A15" s="7" t="s">
        <v>12</v>
      </c>
      <c r="B15" s="7"/>
      <c r="C15" s="17"/>
      <c r="D15" s="17"/>
      <c r="E15" s="7" t="s">
        <v>21</v>
      </c>
      <c r="F15" s="17"/>
      <c r="G15" s="17"/>
      <c r="H15" s="7" t="s">
        <v>27</v>
      </c>
      <c r="I15" s="17"/>
      <c r="J15" s="17"/>
      <c r="K15" s="17"/>
      <c r="L15" s="26"/>
      <c r="M15" s="7" t="s">
        <v>39</v>
      </c>
      <c r="N15" s="7"/>
      <c r="O15" s="17"/>
      <c r="P15" s="17" t="s">
        <v>49</v>
      </c>
      <c r="Q15" s="17"/>
      <c r="R15" s="1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4" customHeight="true">
      <c r="A16" s="8"/>
      <c r="B16" s="8"/>
      <c r="C16" s="8"/>
      <c r="D16" s="8"/>
      <c r="E16" s="20"/>
      <c r="F16" s="8"/>
      <c r="G16" s="8"/>
      <c r="H16" s="23" t="s">
        <v>28</v>
      </c>
      <c r="I16" s="8"/>
      <c r="J16" s="8"/>
      <c r="K16" s="8"/>
      <c r="L16" s="8"/>
      <c r="M16" s="8"/>
      <c r="N16" s="8"/>
      <c r="O16" s="8"/>
      <c r="P16" s="8" t="s">
        <v>50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37.5" customHeight="true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40.5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5:B15"/>
    <mergeCell ref="D5:G5"/>
    <mergeCell ref="A18:M18"/>
    <mergeCell ref="A11:B11"/>
    <mergeCell ref="A12:B12"/>
    <mergeCell ref="A13:B13"/>
    <mergeCell ref="A14:B14"/>
    <mergeCell ref="L6:L7"/>
    <mergeCell ref="M6:M7"/>
    <mergeCell ref="A10:B10"/>
    <mergeCell ref="G6:G7"/>
    <mergeCell ref="M15:N15"/>
    <mergeCell ref="H5:J5"/>
    <mergeCell ref="J6:J7"/>
    <mergeCell ref="A9:B9"/>
    <mergeCell ref="A5:B7"/>
    <mergeCell ref="A8:B8"/>
    <mergeCell ref="S6:T6"/>
    <mergeCell ref="O6:O7"/>
    <mergeCell ref="P6:P7"/>
    <mergeCell ref="Q6:Q7"/>
    <mergeCell ref="R5:R7"/>
    <mergeCell ref="Q1:R1"/>
    <mergeCell ref="A2:B2"/>
    <mergeCell ref="Q2:R2"/>
    <mergeCell ref="C2:E2"/>
    <mergeCell ref="A1:B1"/>
    <mergeCell ref="A3:O3"/>
    <mergeCell ref="H6:H7"/>
    <mergeCell ref="Q4:R4"/>
    <mergeCell ref="A4:O4"/>
    <mergeCell ref="D6:D7"/>
    <mergeCell ref="E6:E7"/>
    <mergeCell ref="F6:F7"/>
    <mergeCell ref="O5:Q5"/>
    <mergeCell ref="I6:I7"/>
    <mergeCell ref="N6:N7"/>
    <mergeCell ref="K5:N5"/>
    <mergeCell ref="C5:C7"/>
    <mergeCell ref="K6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